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表" sheetId="15" r:id="rId1"/>
    <sheet name="鲤鱼头" sheetId="13" r:id="rId2"/>
    <sheet name="松坑圩" sheetId="9" r:id="rId3"/>
    <sheet name="中央村" sheetId="10" r:id="rId4"/>
    <sheet name="杨山村" sheetId="12" r:id="rId5"/>
    <sheet name="尖山村" sheetId="14" r:id="rId6"/>
    <sheet name="下村" sheetId="11" r:id="rId7"/>
  </sheets>
  <calcPr calcId="144525"/>
</workbook>
</file>

<file path=xl/sharedStrings.xml><?xml version="1.0" encoding="utf-8"?>
<sst xmlns="http://schemas.openxmlformats.org/spreadsheetml/2006/main" count="1032" uniqueCount="389">
  <si>
    <t>2022年经开区“大搬快聚富民安居”工程搬迁对象拟兑付资金汇总表</t>
  </si>
  <si>
    <t>村名</t>
  </si>
  <si>
    <t>搬迁专项补助/万元</t>
  </si>
  <si>
    <t>低收入农户补助/万元</t>
  </si>
  <si>
    <t>货币安置（不包含实名制房票安置）/万元</t>
  </si>
  <si>
    <t>自行拆除奖励/万元</t>
  </si>
  <si>
    <t>补助金额/万元</t>
  </si>
  <si>
    <t>备注</t>
  </si>
  <si>
    <t>山根村鲤鱼头自然村</t>
  </si>
  <si>
    <t>零星，其中钟少华户暂缓兑付</t>
  </si>
  <si>
    <t>山根村松坑圩自然村</t>
  </si>
  <si>
    <t>零星</t>
  </si>
  <si>
    <t>山根村中央自然村</t>
  </si>
  <si>
    <t>山根村杨山自然村</t>
  </si>
  <si>
    <t>山根村尖山自然村</t>
  </si>
  <si>
    <t>整村</t>
  </si>
  <si>
    <t>山根村下村自然村</t>
  </si>
  <si>
    <t>合  计</t>
  </si>
  <si>
    <t>南明山街道2022年“大搬快聚富民安居”工程资金补助拟发放表</t>
  </si>
  <si>
    <t>南明山街道　山根　村　鲤鱼头　自然村　　　　　搬迁比率47.86%，未达80%，为零星搬迁　　　　　单位：人、万元</t>
  </si>
  <si>
    <t>序号</t>
  </si>
  <si>
    <t>产权人姓名</t>
  </si>
  <si>
    <t>户号</t>
  </si>
  <si>
    <t>与户主关系</t>
  </si>
  <si>
    <t>搬迁人员姓名</t>
  </si>
  <si>
    <t>补助人口数</t>
  </si>
  <si>
    <t>补助类别</t>
  </si>
  <si>
    <t>补助总金额</t>
  </si>
  <si>
    <t>搬迁专项补助</t>
  </si>
  <si>
    <t>低收入农户补助</t>
  </si>
  <si>
    <t>安置补助</t>
  </si>
  <si>
    <t>自行拆除奖励</t>
  </si>
  <si>
    <t>低保</t>
  </si>
  <si>
    <t>低边</t>
  </si>
  <si>
    <t>货币安置（不包含实名制房票安置）</t>
  </si>
  <si>
    <t>钟少华（已故）</t>
  </si>
  <si>
    <t>1-1</t>
  </si>
  <si>
    <t>儿子</t>
  </si>
  <si>
    <t>钟根露</t>
  </si>
  <si>
    <t>房票安置;暂缓拨付,待房屋验收通过后予以兑付</t>
  </si>
  <si>
    <t>儿媳</t>
  </si>
  <si>
    <t>蓝马香</t>
  </si>
  <si>
    <t>孙女儿</t>
  </si>
  <si>
    <t>钟俊君</t>
  </si>
  <si>
    <t>1-2</t>
  </si>
  <si>
    <t>钟绮宸</t>
  </si>
  <si>
    <t>雷东朝</t>
  </si>
  <si>
    <t>2-1</t>
  </si>
  <si>
    <t>户主</t>
  </si>
  <si>
    <t>房票安置</t>
  </si>
  <si>
    <t>妻子</t>
  </si>
  <si>
    <t>雷娇兰</t>
  </si>
  <si>
    <t>2-2</t>
  </si>
  <si>
    <t>雷丽波</t>
  </si>
  <si>
    <t>雷余生</t>
  </si>
  <si>
    <t>3-1</t>
  </si>
  <si>
    <t>钟彩香</t>
  </si>
  <si>
    <t>3-2</t>
  </si>
  <si>
    <t>雷丽伟</t>
  </si>
  <si>
    <t>孙子</t>
  </si>
  <si>
    <t>雷轶荀</t>
  </si>
  <si>
    <t>雷国兴</t>
  </si>
  <si>
    <t>4-1</t>
  </si>
  <si>
    <t>钟彩凤</t>
  </si>
  <si>
    <t>4-2</t>
  </si>
  <si>
    <t>雷勇</t>
  </si>
  <si>
    <t>4-3</t>
  </si>
  <si>
    <t>雷华</t>
  </si>
  <si>
    <t>4-4</t>
  </si>
  <si>
    <t>前儿媳</t>
  </si>
  <si>
    <t>雷伟珠</t>
  </si>
  <si>
    <t>4-5</t>
  </si>
  <si>
    <t>雷杰</t>
  </si>
  <si>
    <t>兰金明（已故）</t>
  </si>
  <si>
    <t>5-1</t>
  </si>
  <si>
    <t>蓝东平</t>
  </si>
  <si>
    <t>钟凤彩</t>
  </si>
  <si>
    <t>5-2</t>
  </si>
  <si>
    <t>蓝斌斌</t>
  </si>
  <si>
    <t>孙媳妇</t>
  </si>
  <si>
    <t>吴婉玲</t>
  </si>
  <si>
    <t>曾孙女</t>
  </si>
  <si>
    <t>蓝予柠</t>
  </si>
  <si>
    <t>钟贤奎（已故）</t>
  </si>
  <si>
    <t>6-1</t>
  </si>
  <si>
    <t>钟芝英</t>
  </si>
  <si>
    <t>已购水阁房产</t>
  </si>
  <si>
    <t>6-2</t>
  </si>
  <si>
    <t>钟海平</t>
  </si>
  <si>
    <t>6-3</t>
  </si>
  <si>
    <t>钟忠平</t>
  </si>
  <si>
    <t>蓝岳珠</t>
  </si>
  <si>
    <t>6-4</t>
  </si>
  <si>
    <t>钟玉麟</t>
  </si>
  <si>
    <t>钟一晗</t>
  </si>
  <si>
    <t>钟马生（已故）</t>
  </si>
  <si>
    <t>7-1</t>
  </si>
  <si>
    <t>钟仙翠</t>
  </si>
  <si>
    <t>7-2</t>
  </si>
  <si>
    <t>女儿</t>
  </si>
  <si>
    <t>钟银霞</t>
  </si>
  <si>
    <t>7-3</t>
  </si>
  <si>
    <t>钟根斌</t>
  </si>
  <si>
    <t>龚春香</t>
  </si>
  <si>
    <t>钟盛</t>
  </si>
  <si>
    <t>7-4</t>
  </si>
  <si>
    <t>钟浩</t>
  </si>
  <si>
    <t>蓝仁生</t>
  </si>
  <si>
    <t>8-1</t>
  </si>
  <si>
    <t>钟更彩</t>
  </si>
  <si>
    <t>8-2</t>
  </si>
  <si>
    <t>钟仙旺</t>
  </si>
  <si>
    <t>雷玉葱</t>
  </si>
  <si>
    <t>钟建斌</t>
  </si>
  <si>
    <t>孙女</t>
  </si>
  <si>
    <t>钟晨</t>
  </si>
  <si>
    <t>雷岩宗（已故）</t>
  </si>
  <si>
    <t>9-1</t>
  </si>
  <si>
    <t>雷树仁</t>
  </si>
  <si>
    <t>投亲靠友</t>
  </si>
  <si>
    <t>雷彩珠</t>
  </si>
  <si>
    <t>9-2</t>
  </si>
  <si>
    <t>雷雪华</t>
  </si>
  <si>
    <t>孙媳</t>
  </si>
  <si>
    <t>蓝燕君</t>
  </si>
  <si>
    <t>曾孙子</t>
  </si>
  <si>
    <t>雷俊浩　</t>
  </si>
  <si>
    <t>雷诗琪</t>
  </si>
  <si>
    <t>雷招福</t>
  </si>
  <si>
    <t>10-1</t>
  </si>
  <si>
    <t>雷月钗</t>
  </si>
  <si>
    <t>10-2</t>
  </si>
  <si>
    <t>雷少青</t>
  </si>
  <si>
    <t>雷栋浩</t>
  </si>
  <si>
    <t>钟春水（已故）</t>
  </si>
  <si>
    <t>11-1</t>
  </si>
  <si>
    <t>钟宝田</t>
  </si>
  <si>
    <t>雷仙莲</t>
  </si>
  <si>
    <t>钟少娟</t>
  </si>
  <si>
    <t>11-2</t>
  </si>
  <si>
    <t>钟少军</t>
  </si>
  <si>
    <t>钟丽燕</t>
  </si>
  <si>
    <t>钟昊义</t>
  </si>
  <si>
    <t>56</t>
  </si>
  <si>
    <t>0</t>
  </si>
  <si>
    <t>南明山街道　山根　村松坑圩自然村　　　　　搬迁比率58.06%，未达80%，为零星搬迁　　　　　单位：人、万元</t>
  </si>
  <si>
    <t>项永良（已故）</t>
  </si>
  <si>
    <t>李火英</t>
  </si>
  <si>
    <t>已享受拆迁安置</t>
  </si>
  <si>
    <t>项丽伟</t>
  </si>
  <si>
    <t>1-3</t>
  </si>
  <si>
    <t>项春燕</t>
  </si>
  <si>
    <t>1-4</t>
  </si>
  <si>
    <t>项春飞</t>
  </si>
  <si>
    <t>1-5</t>
  </si>
  <si>
    <t>潘东珠</t>
  </si>
  <si>
    <t>已购水阁商品房；挂靠儿子</t>
  </si>
  <si>
    <t>1-6</t>
  </si>
  <si>
    <t>项庆伟</t>
  </si>
  <si>
    <t>项瑞莲</t>
  </si>
  <si>
    <t>叶秀玉</t>
  </si>
  <si>
    <t>项岳亮</t>
  </si>
  <si>
    <t>项丽霞</t>
  </si>
  <si>
    <t>女婿</t>
  </si>
  <si>
    <t>叶海丰</t>
  </si>
  <si>
    <t>外孙子</t>
  </si>
  <si>
    <t>项柏铭</t>
  </si>
  <si>
    <t>项荣儿（已故）</t>
  </si>
  <si>
    <t>项东英</t>
  </si>
  <si>
    <t>已购水阁商品房</t>
  </si>
  <si>
    <t>赵日平</t>
  </si>
  <si>
    <t>项国强</t>
  </si>
  <si>
    <t>项金红</t>
  </si>
  <si>
    <t>项作良（已故）</t>
  </si>
  <si>
    <t>余翠兰</t>
  </si>
  <si>
    <t>项庚丰（已故）</t>
  </si>
  <si>
    <t>项逢军</t>
  </si>
  <si>
    <t>唐东珠</t>
  </si>
  <si>
    <t>项淑美</t>
  </si>
  <si>
    <t>项李钰</t>
  </si>
  <si>
    <t>李佳钰</t>
  </si>
  <si>
    <t>项晓美</t>
  </si>
  <si>
    <t>吴诗甜</t>
  </si>
  <si>
    <t>前孙女婿</t>
  </si>
  <si>
    <t>吴庭勇</t>
  </si>
  <si>
    <t>吴项洋</t>
  </si>
  <si>
    <t>6-5</t>
  </si>
  <si>
    <t>项逢平</t>
  </si>
  <si>
    <t>项作淼</t>
  </si>
  <si>
    <t>卢如芬</t>
  </si>
  <si>
    <t>王小林</t>
  </si>
  <si>
    <t>陈聪琴</t>
  </si>
  <si>
    <t>母亲</t>
  </si>
  <si>
    <t>项满珠</t>
  </si>
  <si>
    <t>王和林</t>
  </si>
  <si>
    <t>项少娟</t>
  </si>
  <si>
    <t>王俊</t>
  </si>
  <si>
    <t>蓝洁莹</t>
  </si>
  <si>
    <t>项瑞青</t>
  </si>
  <si>
    <t>叶兰女当</t>
  </si>
  <si>
    <t>雷荣兴</t>
  </si>
  <si>
    <t>项良英</t>
  </si>
  <si>
    <t>雷雪红</t>
  </si>
  <si>
    <t>外孙女</t>
  </si>
  <si>
    <t>雷佳怡</t>
  </si>
  <si>
    <t>项逢书（已故）</t>
  </si>
  <si>
    <t>12-1</t>
  </si>
  <si>
    <t>林凤仙</t>
  </si>
  <si>
    <t>12-2</t>
  </si>
  <si>
    <t>项淑平</t>
  </si>
  <si>
    <t>邱林仙</t>
  </si>
  <si>
    <t>项东</t>
  </si>
  <si>
    <t>项芷晴</t>
  </si>
  <si>
    <t>项友林</t>
  </si>
  <si>
    <t>13-1</t>
  </si>
  <si>
    <t>尚再英</t>
  </si>
  <si>
    <t>13-2</t>
  </si>
  <si>
    <t>项海俊</t>
  </si>
  <si>
    <t>李毅丰</t>
  </si>
  <si>
    <t>项根亮</t>
  </si>
  <si>
    <t>14-1</t>
  </si>
  <si>
    <t>涂凤媛</t>
  </si>
  <si>
    <t>项特名</t>
  </si>
  <si>
    <t>南明山街道　山根　村　中央村　自然村　　　　　搬迁比率60.67%，未达80%，为零星搬迁　　　　　单位：人、万元</t>
  </si>
  <si>
    <t>张金华  张焕金</t>
  </si>
  <si>
    <t>妹妹</t>
  </si>
  <si>
    <t>张晓丽</t>
  </si>
  <si>
    <t>其他安置</t>
  </si>
  <si>
    <t>张焕金</t>
  </si>
  <si>
    <t>张霞霞</t>
  </si>
  <si>
    <t>2-3</t>
  </si>
  <si>
    <t>前妻</t>
  </si>
  <si>
    <t>章金凤</t>
  </si>
  <si>
    <t>蓝仁宽</t>
  </si>
  <si>
    <t>蓝贤凤</t>
  </si>
  <si>
    <t>蓝丽霞　</t>
  </si>
  <si>
    <t>钟慧军</t>
  </si>
  <si>
    <t>项志勋</t>
  </si>
  <si>
    <t>项季勋</t>
  </si>
  <si>
    <t>兰家乐（已故）</t>
  </si>
  <si>
    <t>蓝跃</t>
  </si>
  <si>
    <t>蓝译霖</t>
  </si>
  <si>
    <t>蓝艳</t>
  </si>
  <si>
    <t>外孙</t>
  </si>
  <si>
    <t>蓝竣杰</t>
  </si>
  <si>
    <t>项洪勋</t>
  </si>
  <si>
    <t>钟土根（已故）</t>
  </si>
  <si>
    <t>钟水友</t>
  </si>
  <si>
    <t>钟春香</t>
  </si>
  <si>
    <t>钟晶霞</t>
  </si>
  <si>
    <t>曾外孙</t>
  </si>
  <si>
    <t>钟淇丞</t>
  </si>
  <si>
    <t>张淇铄</t>
  </si>
  <si>
    <t>钟晶慧</t>
  </si>
  <si>
    <t>雷宇豪</t>
  </si>
  <si>
    <t>雷宝财（已故）</t>
  </si>
  <si>
    <t>雷时伟</t>
  </si>
  <si>
    <t>李银妹</t>
  </si>
  <si>
    <t>雷超雄</t>
  </si>
  <si>
    <t>雷梦露</t>
  </si>
  <si>
    <t>冯昕雅</t>
  </si>
  <si>
    <t>张金华</t>
  </si>
  <si>
    <t>蓝冬英</t>
  </si>
  <si>
    <t>蓝红芳</t>
  </si>
  <si>
    <t>林易恺</t>
  </si>
  <si>
    <t>林易萱</t>
  </si>
  <si>
    <t>9-3</t>
  </si>
  <si>
    <t>蓝国芳</t>
  </si>
  <si>
    <t>卢瑜佳</t>
  </si>
  <si>
    <t>蓝梦琪</t>
  </si>
  <si>
    <t>蓝恺瑞</t>
  </si>
  <si>
    <t>兰余兴（已故）</t>
  </si>
  <si>
    <t>蓝玉平</t>
  </si>
  <si>
    <t>钟美花</t>
  </si>
  <si>
    <t>蓝江华</t>
  </si>
  <si>
    <t>蓝亦钦</t>
  </si>
  <si>
    <t>10-3</t>
  </si>
  <si>
    <t>蓝璐璐</t>
  </si>
  <si>
    <t>兰进成（已故）</t>
  </si>
  <si>
    <t>蓝新娇</t>
  </si>
  <si>
    <t>蓝胜瑛</t>
  </si>
  <si>
    <t>蓝国俊</t>
  </si>
  <si>
    <t>蓝海英</t>
  </si>
  <si>
    <t>11-3</t>
  </si>
  <si>
    <t>蓝坚真</t>
  </si>
  <si>
    <t>11-4</t>
  </si>
  <si>
    <t>蓝坚敏</t>
  </si>
  <si>
    <t>兰自友（已故）</t>
  </si>
  <si>
    <t>钟秀连</t>
  </si>
  <si>
    <t>蓝伟平</t>
  </si>
  <si>
    <t>钟爱珠</t>
  </si>
  <si>
    <t>12-3</t>
  </si>
  <si>
    <t>孙子　</t>
  </si>
  <si>
    <t>蓝晶昊</t>
  </si>
  <si>
    <t>蓝心妤</t>
  </si>
  <si>
    <t>12-4</t>
  </si>
  <si>
    <t>蓝志平</t>
  </si>
  <si>
    <t>12-5</t>
  </si>
  <si>
    <t>蓝高峰</t>
  </si>
  <si>
    <t>12-6</t>
  </si>
  <si>
    <t>刘爱萍</t>
  </si>
  <si>
    <t>54</t>
  </si>
  <si>
    <t>南明山街道　山根　村　杨山　自然村　　　　　搬迁比率65.28%，未达80%，为零星搬迁　　　　　单位：人、万元</t>
  </si>
  <si>
    <t>李德将</t>
  </si>
  <si>
    <t>徐竹凤</t>
  </si>
  <si>
    <t>李军</t>
  </si>
  <si>
    <t>李欣悦</t>
  </si>
  <si>
    <t>李德贵</t>
  </si>
  <si>
    <t>蔡群英</t>
  </si>
  <si>
    <t>李颖</t>
  </si>
  <si>
    <t>李梓赫</t>
  </si>
  <si>
    <t>李卓燃</t>
  </si>
  <si>
    <t>李婧</t>
  </si>
  <si>
    <t>龚梓皓</t>
  </si>
  <si>
    <t>龚梓棱</t>
  </si>
  <si>
    <t>吴焕和</t>
  </si>
  <si>
    <t>刘云菜</t>
  </si>
  <si>
    <t>吴晶怡</t>
  </si>
  <si>
    <t>吕凤岐（已故）</t>
  </si>
  <si>
    <t>吕德伟</t>
  </si>
  <si>
    <t>金秀美</t>
  </si>
  <si>
    <t>吕佳萍</t>
  </si>
  <si>
    <t>吕苑妃</t>
  </si>
  <si>
    <t>陈彦憬</t>
  </si>
  <si>
    <t>吕德武</t>
  </si>
  <si>
    <t>吕淑锋</t>
  </si>
  <si>
    <t>陈丽燕</t>
  </si>
  <si>
    <t>吕承洲</t>
  </si>
  <si>
    <t>吕安琪</t>
  </si>
  <si>
    <t>李宸汐</t>
  </si>
  <si>
    <t>李德宝</t>
  </si>
  <si>
    <t>王葱娇</t>
  </si>
  <si>
    <t>5-3</t>
  </si>
  <si>
    <t>李明</t>
  </si>
  <si>
    <t>吴林璐</t>
  </si>
  <si>
    <t>5-4</t>
  </si>
  <si>
    <t>李光</t>
  </si>
  <si>
    <t>张利华</t>
  </si>
  <si>
    <t>李文浩</t>
  </si>
  <si>
    <t>李雯欣</t>
  </si>
  <si>
    <t>张跃得（已故）</t>
  </si>
  <si>
    <t>张淑军</t>
  </si>
  <si>
    <t>刘亚玲</t>
  </si>
  <si>
    <t>张梓豪</t>
  </si>
  <si>
    <t>吕德尧</t>
  </si>
  <si>
    <t>孙爱英</t>
  </si>
  <si>
    <t>吕雪勇</t>
  </si>
  <si>
    <t>吕江瑶</t>
  </si>
  <si>
    <t>张献进</t>
  </si>
  <si>
    <t>吴碧翠</t>
  </si>
  <si>
    <t>张丽勇</t>
  </si>
  <si>
    <t>张舒晨</t>
  </si>
  <si>
    <t>8-3</t>
  </si>
  <si>
    <t>张丽娟</t>
  </si>
  <si>
    <t>方值铖</t>
  </si>
  <si>
    <t>47</t>
  </si>
  <si>
    <t>南明山街道　山根　村　尖山　自然村　　　　　搬迁比率88.24%，已达80%，为整村搬迁　　　　　单位：人、万元</t>
  </si>
  <si>
    <t>吕达斌（已故）</t>
  </si>
  <si>
    <t>潘兰英</t>
  </si>
  <si>
    <t>吕绍军</t>
  </si>
  <si>
    <t>王旭玲</t>
  </si>
  <si>
    <t>吕鑫鹏</t>
  </si>
  <si>
    <t>吕欣仪</t>
  </si>
  <si>
    <t>吕振芳</t>
  </si>
  <si>
    <t>叶民红</t>
  </si>
  <si>
    <t>吕晨暄</t>
  </si>
  <si>
    <t>吕晨琪</t>
  </si>
  <si>
    <t>朱焕莹</t>
  </si>
  <si>
    <t>龚霜菊</t>
  </si>
  <si>
    <t>吕春香</t>
  </si>
  <si>
    <t>朱鹏飞</t>
  </si>
  <si>
    <t>王微</t>
  </si>
  <si>
    <t>朱博文</t>
  </si>
  <si>
    <t>南明山街道　山根　村　下村　自然村　　　　　搬迁比率19.12%，未达80%，为零星搬迁　　　　　单位：人、万元</t>
  </si>
  <si>
    <t>刘志仁</t>
  </si>
  <si>
    <t>刘炳娇</t>
  </si>
  <si>
    <t>刘曙霞</t>
  </si>
  <si>
    <t>张根荣</t>
  </si>
  <si>
    <t>黄丽莉</t>
  </si>
  <si>
    <t>张家豪</t>
  </si>
  <si>
    <t>张建仁</t>
  </si>
  <si>
    <t>卓细英</t>
  </si>
  <si>
    <t>张丽军</t>
  </si>
  <si>
    <t>潘松英</t>
  </si>
  <si>
    <t>2-4</t>
  </si>
  <si>
    <t>张森旺</t>
  </si>
  <si>
    <t>赵硕</t>
  </si>
  <si>
    <t>曾孙</t>
  </si>
  <si>
    <t>张子墨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</si>
</sst>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4" fillId="6" borderId="14" applyNumberFormat="false" applyAlignment="false" applyProtection="false">
      <alignment vertical="center"/>
    </xf>
    <xf numFmtId="0" fontId="20" fillId="18" borderId="13" applyNumberFormat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5" fillId="0" borderId="1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0" fillId="9" borderId="10" applyNumberFormat="false" applyFon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14" fillId="6" borderId="8" applyNumberFormat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8" fillId="33" borderId="8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left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 wrapText="true"/>
    </xf>
    <xf numFmtId="49" fontId="0" fillId="0" borderId="3" xfId="0" applyNumberFormat="true" applyBorder="true" applyAlignment="true">
      <alignment horizontal="center" vertical="center" wrapText="true"/>
    </xf>
    <xf numFmtId="49" fontId="0" fillId="0" borderId="4" xfId="0" applyNumberFormat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 wrapText="true"/>
    </xf>
    <xf numFmtId="0" fontId="2" fillId="0" borderId="6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2" fillId="0" borderId="7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5" fillId="0" borderId="0" xfId="0" applyFont="true">
      <alignment vertical="center"/>
    </xf>
    <xf numFmtId="0" fontId="0" fillId="0" borderId="4" xfId="0" applyFont="true" applyBorder="true" applyAlignment="true">
      <alignment horizontal="center" vertical="center" wrapText="true"/>
    </xf>
    <xf numFmtId="49" fontId="0" fillId="0" borderId="1" xfId="0" applyNumberFormat="true" applyFont="true" applyBorder="true" applyAlignment="true">
      <alignment horizontal="center" vertical="center" wrapText="true"/>
    </xf>
    <xf numFmtId="49" fontId="0" fillId="0" borderId="2" xfId="0" applyNumberFormat="true" applyFont="true" applyBorder="true" applyAlignment="true">
      <alignment horizontal="center" vertical="center" wrapText="true"/>
    </xf>
    <xf numFmtId="49" fontId="0" fillId="0" borderId="4" xfId="0" applyNumberFormat="true" applyFont="true" applyBorder="true" applyAlignment="true">
      <alignment horizontal="center" vertical="center" wrapText="true"/>
    </xf>
    <xf numFmtId="49" fontId="0" fillId="0" borderId="3" xfId="0" applyNumberFormat="true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49" fontId="0" fillId="0" borderId="2" xfId="0" applyNumberFormat="true" applyBorder="true" applyAlignment="true">
      <alignment horizontal="center" vertical="center" wrapText="true"/>
    </xf>
    <xf numFmtId="49" fontId="4" fillId="0" borderId="4" xfId="0" applyNumberFormat="true" applyFont="true" applyFill="true" applyBorder="true" applyAlignment="true">
      <alignment horizontal="center" vertical="center" wrapText="true"/>
    </xf>
    <xf numFmtId="49" fontId="3" fillId="0" borderId="4" xfId="0" applyNumberFormat="true" applyFont="true" applyBorder="true" applyAlignment="true">
      <alignment horizontal="center" vertical="center" wrapText="true"/>
    </xf>
    <xf numFmtId="0" fontId="0" fillId="0" borderId="4" xfId="0" applyNumberFormat="true" applyFont="true" applyBorder="true" applyAlignment="true">
      <alignment horizontal="center" vertical="center" wrapText="true"/>
    </xf>
    <xf numFmtId="49" fontId="4" fillId="0" borderId="4" xfId="0" applyNumberFormat="true" applyFont="true" applyBorder="true" applyAlignment="true">
      <alignment horizontal="center" vertical="center" wrapText="true"/>
    </xf>
    <xf numFmtId="0" fontId="4" fillId="0" borderId="4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49" fontId="4" fillId="0" borderId="3" xfId="0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NumberFormat="true" applyFont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49" fontId="5" fillId="0" borderId="4" xfId="0" applyNumberFormat="true" applyFont="true" applyFill="true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/>
    </xf>
    <xf numFmtId="49" fontId="0" fillId="0" borderId="2" xfId="0" applyNumberFormat="true" applyBorder="true" applyAlignment="true">
      <alignment horizontal="center" vertical="center"/>
    </xf>
    <xf numFmtId="49" fontId="0" fillId="0" borderId="4" xfId="0" applyNumberForma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49" fontId="0" fillId="0" borderId="3" xfId="0" applyNumberFormat="true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5" fillId="0" borderId="4" xfId="0" applyNumberFormat="true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horizontal="center" vertical="center" wrapText="true"/>
    </xf>
    <xf numFmtId="0" fontId="8" fillId="0" borderId="4" xfId="0" applyNumberFormat="true" applyFont="true" applyFill="true" applyBorder="true" applyAlignment="true">
      <alignment horizontal="center" vertical="center" wrapText="true"/>
    </xf>
    <xf numFmtId="0" fontId="9" fillId="0" borderId="3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/>
    </xf>
    <xf numFmtId="0" fontId="9" fillId="0" borderId="3" xfId="0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/>
    </xf>
    <xf numFmtId="0" fontId="0" fillId="0" borderId="0" xfId="0" applyFont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G16" sqref="G16"/>
    </sheetView>
  </sheetViews>
  <sheetFormatPr defaultColWidth="9" defaultRowHeight="13.5" outlineLevelCol="6"/>
  <cols>
    <col min="1" max="1" width="33.25" customWidth="true"/>
    <col min="2" max="2" width="14.375" customWidth="true"/>
    <col min="3" max="3" width="13.375" customWidth="true"/>
    <col min="4" max="4" width="22.125" customWidth="true"/>
    <col min="5" max="5" width="19.375" customWidth="true"/>
    <col min="6" max="6" width="11.875" customWidth="true"/>
    <col min="7" max="7" width="15.375" customWidth="true"/>
  </cols>
  <sheetData>
    <row r="1" ht="32" customHeight="true" spans="1:7">
      <c r="A1" s="71" t="s">
        <v>0</v>
      </c>
      <c r="B1" s="71"/>
      <c r="C1" s="71"/>
      <c r="D1" s="71"/>
      <c r="E1" s="71"/>
      <c r="F1" s="71"/>
      <c r="G1" s="71"/>
    </row>
    <row r="2" ht="52" customHeight="true" spans="1:7">
      <c r="A2" s="72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6</v>
      </c>
      <c r="G2" s="72" t="s">
        <v>7</v>
      </c>
    </row>
    <row r="3" ht="30" customHeight="true" spans="1:7">
      <c r="A3" s="73" t="s">
        <v>8</v>
      </c>
      <c r="B3" s="73">
        <v>112</v>
      </c>
      <c r="C3" s="73">
        <v>6</v>
      </c>
      <c r="D3" s="73">
        <v>46</v>
      </c>
      <c r="E3" s="73">
        <v>56</v>
      </c>
      <c r="F3" s="75">
        <f t="shared" ref="F3:F9" si="0">SUM(B3:E3)</f>
        <v>220</v>
      </c>
      <c r="G3" s="68" t="s">
        <v>9</v>
      </c>
    </row>
    <row r="4" ht="18.75" spans="1:7">
      <c r="A4" s="73" t="s">
        <v>10</v>
      </c>
      <c r="B4" s="73">
        <v>108</v>
      </c>
      <c r="C4" s="73">
        <v>14.5</v>
      </c>
      <c r="D4" s="73">
        <v>48</v>
      </c>
      <c r="E4" s="73">
        <v>54</v>
      </c>
      <c r="F4" s="75">
        <f t="shared" si="0"/>
        <v>224.5</v>
      </c>
      <c r="G4" s="73" t="s">
        <v>11</v>
      </c>
    </row>
    <row r="5" ht="26" customHeight="true" spans="1:7">
      <c r="A5" s="73" t="s">
        <v>12</v>
      </c>
      <c r="B5" s="73">
        <v>108</v>
      </c>
      <c r="C5" s="73">
        <v>9.5</v>
      </c>
      <c r="D5" s="73">
        <v>11</v>
      </c>
      <c r="E5" s="73">
        <v>54</v>
      </c>
      <c r="F5" s="75">
        <f t="shared" si="0"/>
        <v>182.5</v>
      </c>
      <c r="G5" s="73" t="s">
        <v>11</v>
      </c>
    </row>
    <row r="6" ht="18.75" spans="1:7">
      <c r="A6" s="73" t="s">
        <v>13</v>
      </c>
      <c r="B6" s="73">
        <v>94</v>
      </c>
      <c r="C6" s="73">
        <v>0</v>
      </c>
      <c r="D6" s="73">
        <v>3</v>
      </c>
      <c r="E6" s="73">
        <v>47</v>
      </c>
      <c r="F6" s="75">
        <f t="shared" si="0"/>
        <v>144</v>
      </c>
      <c r="G6" s="73" t="s">
        <v>11</v>
      </c>
    </row>
    <row r="7" ht="18.75" spans="1:7">
      <c r="A7" s="73" t="s">
        <v>14</v>
      </c>
      <c r="B7" s="73">
        <v>45</v>
      </c>
      <c r="C7" s="73">
        <v>0</v>
      </c>
      <c r="D7" s="73">
        <v>0</v>
      </c>
      <c r="E7" s="73">
        <v>15</v>
      </c>
      <c r="F7" s="75">
        <f t="shared" si="0"/>
        <v>60</v>
      </c>
      <c r="G7" s="73" t="s">
        <v>15</v>
      </c>
    </row>
    <row r="8" ht="18.75" spans="1:7">
      <c r="A8" s="73" t="s">
        <v>16</v>
      </c>
      <c r="B8" s="73">
        <v>26</v>
      </c>
      <c r="C8" s="73">
        <v>0</v>
      </c>
      <c r="D8" s="73">
        <v>0</v>
      </c>
      <c r="E8" s="73">
        <v>13</v>
      </c>
      <c r="F8" s="75">
        <f t="shared" si="0"/>
        <v>39</v>
      </c>
      <c r="G8" s="73" t="s">
        <v>11</v>
      </c>
    </row>
    <row r="9" ht="20" customHeight="true" spans="1:7">
      <c r="A9" s="74" t="s">
        <v>17</v>
      </c>
      <c r="B9" s="74">
        <f>SUM(B3:B8)</f>
        <v>493</v>
      </c>
      <c r="C9" s="74">
        <f>SUM(C3:C8)</f>
        <v>30</v>
      </c>
      <c r="D9" s="74">
        <f>SUM(D3:D8)</f>
        <v>108</v>
      </c>
      <c r="E9" s="74">
        <f>SUM(E3:E8)</f>
        <v>239</v>
      </c>
      <c r="F9" s="76">
        <f t="shared" si="0"/>
        <v>870</v>
      </c>
      <c r="G9" s="74"/>
    </row>
    <row r="14" ht="48" customHeight="true" spans="5:7">
      <c r="E14" s="77"/>
      <c r="F14" s="22"/>
      <c r="G14" s="22"/>
    </row>
  </sheetData>
  <mergeCells count="2">
    <mergeCell ref="A1:G1"/>
    <mergeCell ref="E14:G1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2"/>
  <sheetViews>
    <sheetView topLeftCell="B33" workbookViewId="0">
      <selection activeCell="B6" sqref="B6:M9"/>
    </sheetView>
  </sheetViews>
  <sheetFormatPr defaultColWidth="9" defaultRowHeight="13.5"/>
  <cols>
    <col min="1" max="5" width="9" style="1"/>
    <col min="6" max="6" width="7.5" style="1" customWidth="true"/>
    <col min="7" max="7" width="9" style="1"/>
    <col min="8" max="8" width="6.125" style="1" customWidth="true"/>
    <col min="9" max="9" width="6" style="1" customWidth="true"/>
    <col min="10" max="10" width="16.875" style="1" customWidth="true"/>
    <col min="11" max="11" width="7.5" style="1" customWidth="true"/>
    <col min="12" max="12" width="9" style="1"/>
    <col min="13" max="13" width="13.75" style="1" customWidth="true"/>
  </cols>
  <sheetData>
    <row r="1" ht="33" customHeight="true" spans="1:13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3" customHeight="true" spans="1:13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1" customHeight="true" spans="1:13">
      <c r="A3" s="4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16" t="s">
        <v>26</v>
      </c>
      <c r="H3" s="16"/>
      <c r="I3" s="16"/>
      <c r="J3" s="16"/>
      <c r="K3" s="16"/>
      <c r="L3" s="4" t="s">
        <v>27</v>
      </c>
      <c r="M3" s="4" t="s">
        <v>7</v>
      </c>
    </row>
    <row r="4" ht="27" spans="1:13">
      <c r="A4" s="5"/>
      <c r="B4" s="5"/>
      <c r="C4" s="5"/>
      <c r="D4" s="5"/>
      <c r="E4" s="5"/>
      <c r="F4" s="5"/>
      <c r="G4" s="17" t="s">
        <v>28</v>
      </c>
      <c r="H4" s="17" t="s">
        <v>29</v>
      </c>
      <c r="I4" s="17"/>
      <c r="J4" s="17" t="s">
        <v>30</v>
      </c>
      <c r="K4" s="19" t="s">
        <v>31</v>
      </c>
      <c r="L4" s="5"/>
      <c r="M4" s="5"/>
    </row>
    <row r="5" ht="37" customHeight="true" spans="1:13">
      <c r="A5" s="6"/>
      <c r="B5" s="6"/>
      <c r="C5" s="6"/>
      <c r="D5" s="6"/>
      <c r="E5" s="6"/>
      <c r="F5" s="6"/>
      <c r="G5" s="17" t="s">
        <v>11</v>
      </c>
      <c r="H5" s="17" t="s">
        <v>32</v>
      </c>
      <c r="I5" s="17" t="s">
        <v>33</v>
      </c>
      <c r="J5" s="17" t="s">
        <v>34</v>
      </c>
      <c r="K5" s="20"/>
      <c r="L5" s="6"/>
      <c r="M5" s="6"/>
    </row>
    <row r="6" ht="18" customHeight="true" spans="1:13">
      <c r="A6" s="46">
        <v>1</v>
      </c>
      <c r="B6" s="47" t="s">
        <v>35</v>
      </c>
      <c r="C6" s="48" t="s">
        <v>36</v>
      </c>
      <c r="D6" s="47" t="s">
        <v>37</v>
      </c>
      <c r="E6" s="47" t="s">
        <v>38</v>
      </c>
      <c r="F6" s="47">
        <v>4</v>
      </c>
      <c r="G6" s="53">
        <v>2</v>
      </c>
      <c r="H6" s="53">
        <v>0</v>
      </c>
      <c r="I6" s="53">
        <v>0</v>
      </c>
      <c r="J6" s="69">
        <v>0</v>
      </c>
      <c r="K6" s="53">
        <v>1</v>
      </c>
      <c r="L6" s="53">
        <f>SUM(G6:K6)</f>
        <v>3</v>
      </c>
      <c r="M6" s="48" t="s">
        <v>39</v>
      </c>
    </row>
    <row r="7" ht="18" customHeight="true" spans="1:13">
      <c r="A7" s="49"/>
      <c r="B7" s="50"/>
      <c r="C7" s="51"/>
      <c r="D7" s="52" t="s">
        <v>40</v>
      </c>
      <c r="E7" s="52" t="s">
        <v>41</v>
      </c>
      <c r="F7" s="50"/>
      <c r="G7" s="53">
        <v>2</v>
      </c>
      <c r="H7" s="53">
        <v>0</v>
      </c>
      <c r="I7" s="53">
        <v>0</v>
      </c>
      <c r="J7" s="53">
        <v>0</v>
      </c>
      <c r="K7" s="53">
        <v>1</v>
      </c>
      <c r="L7" s="53">
        <f>SUM(G7:K7)</f>
        <v>3</v>
      </c>
      <c r="M7" s="51"/>
    </row>
    <row r="8" ht="18" customHeight="true" spans="1:13">
      <c r="A8" s="49"/>
      <c r="B8" s="50"/>
      <c r="C8" s="51"/>
      <c r="D8" s="52" t="s">
        <v>42</v>
      </c>
      <c r="E8" s="52" t="s">
        <v>43</v>
      </c>
      <c r="F8" s="50"/>
      <c r="G8" s="53">
        <v>2</v>
      </c>
      <c r="H8" s="53">
        <v>0</v>
      </c>
      <c r="I8" s="53">
        <v>0</v>
      </c>
      <c r="J8" s="53">
        <v>0</v>
      </c>
      <c r="K8" s="53">
        <v>1</v>
      </c>
      <c r="L8" s="53">
        <f>SUM(G8:K8)</f>
        <v>3</v>
      </c>
      <c r="M8" s="51"/>
    </row>
    <row r="9" ht="18" customHeight="true" spans="1:13">
      <c r="A9" s="49"/>
      <c r="B9" s="50"/>
      <c r="C9" s="53" t="s">
        <v>44</v>
      </c>
      <c r="D9" s="52" t="s">
        <v>42</v>
      </c>
      <c r="E9" s="52" t="s">
        <v>45</v>
      </c>
      <c r="F9" s="50"/>
      <c r="G9" s="53">
        <v>2</v>
      </c>
      <c r="H9" s="53">
        <v>0</v>
      </c>
      <c r="I9" s="53">
        <v>0</v>
      </c>
      <c r="J9" s="53">
        <v>0</v>
      </c>
      <c r="K9" s="53">
        <v>1</v>
      </c>
      <c r="L9" s="53">
        <f t="shared" ref="L9:L40" si="0">SUM(G9:K9)</f>
        <v>3</v>
      </c>
      <c r="M9" s="70"/>
    </row>
    <row r="10" ht="18" customHeight="true" spans="1:13">
      <c r="A10" s="54">
        <v>2</v>
      </c>
      <c r="B10" s="12" t="s">
        <v>46</v>
      </c>
      <c r="C10" s="55" t="s">
        <v>47</v>
      </c>
      <c r="D10" s="54" t="s">
        <v>48</v>
      </c>
      <c r="E10" s="54" t="s">
        <v>46</v>
      </c>
      <c r="F10" s="54">
        <v>3</v>
      </c>
      <c r="G10" s="27">
        <v>2</v>
      </c>
      <c r="H10" s="27">
        <v>0</v>
      </c>
      <c r="I10" s="27">
        <v>0</v>
      </c>
      <c r="J10" s="27">
        <v>0</v>
      </c>
      <c r="K10" s="27">
        <v>1</v>
      </c>
      <c r="L10" s="36">
        <f t="shared" si="0"/>
        <v>3</v>
      </c>
      <c r="M10" s="27" t="s">
        <v>49</v>
      </c>
    </row>
    <row r="11" ht="18" customHeight="true" spans="1:13">
      <c r="A11" s="54"/>
      <c r="B11" s="11"/>
      <c r="C11" s="56"/>
      <c r="D11" s="54" t="s">
        <v>50</v>
      </c>
      <c r="E11" s="54" t="s">
        <v>51</v>
      </c>
      <c r="F11" s="54"/>
      <c r="G11" s="27">
        <v>2</v>
      </c>
      <c r="H11" s="27">
        <v>0</v>
      </c>
      <c r="I11" s="27">
        <v>0</v>
      </c>
      <c r="J11" s="27">
        <v>0</v>
      </c>
      <c r="K11" s="27">
        <v>1</v>
      </c>
      <c r="L11" s="36">
        <f t="shared" si="0"/>
        <v>3</v>
      </c>
      <c r="M11" s="27" t="s">
        <v>49</v>
      </c>
    </row>
    <row r="12" ht="18" customHeight="true" spans="1:13">
      <c r="A12" s="54"/>
      <c r="B12" s="11"/>
      <c r="C12" s="57" t="s">
        <v>52</v>
      </c>
      <c r="D12" s="54" t="s">
        <v>37</v>
      </c>
      <c r="E12" s="54" t="s">
        <v>53</v>
      </c>
      <c r="F12" s="54"/>
      <c r="G12" s="27">
        <v>2</v>
      </c>
      <c r="H12" s="27">
        <v>0</v>
      </c>
      <c r="I12" s="27">
        <v>0</v>
      </c>
      <c r="J12" s="27">
        <v>0</v>
      </c>
      <c r="K12" s="27">
        <v>1</v>
      </c>
      <c r="L12" s="27">
        <f t="shared" si="0"/>
        <v>3</v>
      </c>
      <c r="M12" s="27" t="s">
        <v>49</v>
      </c>
    </row>
    <row r="13" ht="18" customHeight="true" spans="1:13">
      <c r="A13" s="58">
        <v>3</v>
      </c>
      <c r="B13" s="12" t="s">
        <v>54</v>
      </c>
      <c r="C13" s="55" t="s">
        <v>55</v>
      </c>
      <c r="D13" s="54" t="s">
        <v>48</v>
      </c>
      <c r="E13" s="54" t="s">
        <v>54</v>
      </c>
      <c r="F13" s="58">
        <v>4</v>
      </c>
      <c r="G13" s="27">
        <v>2</v>
      </c>
      <c r="H13" s="27">
        <v>0</v>
      </c>
      <c r="I13" s="27">
        <v>0</v>
      </c>
      <c r="J13" s="27">
        <v>0</v>
      </c>
      <c r="K13" s="27">
        <v>1</v>
      </c>
      <c r="L13" s="36">
        <f t="shared" si="0"/>
        <v>3</v>
      </c>
      <c r="M13" s="27" t="s">
        <v>49</v>
      </c>
    </row>
    <row r="14" ht="18" customHeight="true" spans="1:13">
      <c r="A14" s="59"/>
      <c r="B14" s="11"/>
      <c r="C14" s="60"/>
      <c r="D14" s="54" t="s">
        <v>50</v>
      </c>
      <c r="E14" s="54" t="s">
        <v>56</v>
      </c>
      <c r="F14" s="59"/>
      <c r="G14" s="27">
        <v>2</v>
      </c>
      <c r="H14" s="27">
        <v>0</v>
      </c>
      <c r="I14" s="27">
        <v>0</v>
      </c>
      <c r="J14" s="27">
        <v>0</v>
      </c>
      <c r="K14" s="27">
        <v>1</v>
      </c>
      <c r="L14" s="36">
        <f t="shared" si="0"/>
        <v>3</v>
      </c>
      <c r="M14" s="27" t="s">
        <v>49</v>
      </c>
    </row>
    <row r="15" ht="18" customHeight="true" spans="1:13">
      <c r="A15" s="59"/>
      <c r="B15" s="11"/>
      <c r="C15" s="55" t="s">
        <v>57</v>
      </c>
      <c r="D15" s="54" t="s">
        <v>37</v>
      </c>
      <c r="E15" s="54" t="s">
        <v>58</v>
      </c>
      <c r="F15" s="59"/>
      <c r="G15" s="27">
        <v>2</v>
      </c>
      <c r="H15" s="27">
        <v>0</v>
      </c>
      <c r="I15" s="27">
        <v>0</v>
      </c>
      <c r="J15" s="27">
        <v>0</v>
      </c>
      <c r="K15" s="27">
        <v>1</v>
      </c>
      <c r="L15" s="27">
        <f t="shared" si="0"/>
        <v>3</v>
      </c>
      <c r="M15" s="27" t="s">
        <v>49</v>
      </c>
    </row>
    <row r="16" ht="18" customHeight="true" spans="1:13">
      <c r="A16" s="61"/>
      <c r="B16" s="13"/>
      <c r="C16" s="60"/>
      <c r="D16" s="54" t="s">
        <v>59</v>
      </c>
      <c r="E16" s="54" t="s">
        <v>60</v>
      </c>
      <c r="F16" s="61"/>
      <c r="G16" s="27">
        <v>2</v>
      </c>
      <c r="H16" s="27">
        <v>0</v>
      </c>
      <c r="I16" s="27">
        <v>0</v>
      </c>
      <c r="J16" s="27">
        <v>0</v>
      </c>
      <c r="K16" s="27">
        <v>1</v>
      </c>
      <c r="L16" s="36">
        <f t="shared" si="0"/>
        <v>3</v>
      </c>
      <c r="M16" s="27" t="s">
        <v>49</v>
      </c>
    </row>
    <row r="17" ht="18" customHeight="true" spans="1:13">
      <c r="A17" s="59">
        <v>4</v>
      </c>
      <c r="B17" s="11" t="s">
        <v>61</v>
      </c>
      <c r="C17" s="56" t="s">
        <v>62</v>
      </c>
      <c r="D17" s="54" t="s">
        <v>48</v>
      </c>
      <c r="E17" s="62" t="s">
        <v>61</v>
      </c>
      <c r="F17" s="63">
        <v>6</v>
      </c>
      <c r="G17" s="36">
        <v>2</v>
      </c>
      <c r="H17" s="36">
        <v>0</v>
      </c>
      <c r="I17" s="36">
        <v>0</v>
      </c>
      <c r="J17" s="36">
        <v>0</v>
      </c>
      <c r="K17" s="36">
        <v>1</v>
      </c>
      <c r="L17" s="36">
        <f t="shared" si="0"/>
        <v>3</v>
      </c>
      <c r="M17" s="36" t="s">
        <v>49</v>
      </c>
    </row>
    <row r="18" ht="18" customHeight="true" spans="1:13">
      <c r="A18" s="59"/>
      <c r="B18" s="11"/>
      <c r="C18" s="60"/>
      <c r="D18" s="54" t="s">
        <v>50</v>
      </c>
      <c r="E18" s="62" t="s">
        <v>63</v>
      </c>
      <c r="F18" s="64"/>
      <c r="G18" s="36">
        <v>2</v>
      </c>
      <c r="H18" s="36">
        <v>0</v>
      </c>
      <c r="I18" s="36">
        <v>0</v>
      </c>
      <c r="J18" s="36">
        <v>0</v>
      </c>
      <c r="K18" s="36">
        <v>1</v>
      </c>
      <c r="L18" s="36">
        <f t="shared" si="0"/>
        <v>3</v>
      </c>
      <c r="M18" s="36" t="s">
        <v>49</v>
      </c>
    </row>
    <row r="19" ht="18" customHeight="true" spans="1:13">
      <c r="A19" s="59"/>
      <c r="B19" s="11"/>
      <c r="C19" s="60" t="s">
        <v>64</v>
      </c>
      <c r="D19" s="54" t="s">
        <v>37</v>
      </c>
      <c r="E19" s="62" t="s">
        <v>65</v>
      </c>
      <c r="F19" s="64"/>
      <c r="G19" s="36">
        <v>2</v>
      </c>
      <c r="H19" s="36">
        <v>0</v>
      </c>
      <c r="I19" s="36">
        <v>0</v>
      </c>
      <c r="J19" s="36">
        <v>0</v>
      </c>
      <c r="K19" s="36">
        <v>1</v>
      </c>
      <c r="L19" s="36">
        <f t="shared" si="0"/>
        <v>3</v>
      </c>
      <c r="M19" s="36" t="s">
        <v>49</v>
      </c>
    </row>
    <row r="20" ht="18" customHeight="true" spans="1:13">
      <c r="A20" s="59"/>
      <c r="B20" s="11"/>
      <c r="C20" s="57" t="s">
        <v>66</v>
      </c>
      <c r="D20" s="54" t="s">
        <v>59</v>
      </c>
      <c r="E20" s="62" t="s">
        <v>67</v>
      </c>
      <c r="F20" s="64"/>
      <c r="G20" s="36">
        <v>2</v>
      </c>
      <c r="H20" s="36">
        <v>0</v>
      </c>
      <c r="I20" s="36">
        <v>0</v>
      </c>
      <c r="J20" s="36">
        <v>0</v>
      </c>
      <c r="K20" s="36">
        <v>1</v>
      </c>
      <c r="L20" s="36">
        <f t="shared" si="0"/>
        <v>3</v>
      </c>
      <c r="M20" s="36" t="s">
        <v>49</v>
      </c>
    </row>
    <row r="21" ht="18" customHeight="true" spans="1:13">
      <c r="A21" s="59"/>
      <c r="B21" s="11"/>
      <c r="C21" s="57" t="s">
        <v>68</v>
      </c>
      <c r="D21" s="54" t="s">
        <v>69</v>
      </c>
      <c r="E21" s="62" t="s">
        <v>70</v>
      </c>
      <c r="F21" s="64"/>
      <c r="G21" s="36">
        <v>2</v>
      </c>
      <c r="H21" s="36">
        <v>0</v>
      </c>
      <c r="I21" s="36">
        <v>0</v>
      </c>
      <c r="J21" s="36">
        <v>0</v>
      </c>
      <c r="K21" s="36">
        <v>1</v>
      </c>
      <c r="L21" s="36">
        <f t="shared" si="0"/>
        <v>3</v>
      </c>
      <c r="M21" s="36" t="s">
        <v>49</v>
      </c>
    </row>
    <row r="22" ht="18" customHeight="true" spans="1:13">
      <c r="A22" s="61"/>
      <c r="B22" s="13"/>
      <c r="C22" s="57" t="s">
        <v>71</v>
      </c>
      <c r="D22" s="54" t="s">
        <v>59</v>
      </c>
      <c r="E22" s="62" t="s">
        <v>72</v>
      </c>
      <c r="F22" s="65"/>
      <c r="G22" s="36">
        <v>2</v>
      </c>
      <c r="H22" s="36">
        <v>0</v>
      </c>
      <c r="I22" s="36">
        <v>0</v>
      </c>
      <c r="J22" s="36">
        <v>0</v>
      </c>
      <c r="K22" s="36">
        <v>1</v>
      </c>
      <c r="L22" s="36">
        <f t="shared" si="0"/>
        <v>3</v>
      </c>
      <c r="M22" s="36" t="s">
        <v>49</v>
      </c>
    </row>
    <row r="23" ht="18" customHeight="true" spans="1:13">
      <c r="A23" s="59">
        <v>5</v>
      </c>
      <c r="B23" s="11" t="s">
        <v>73</v>
      </c>
      <c r="C23" s="55" t="s">
        <v>74</v>
      </c>
      <c r="D23" s="54" t="s">
        <v>37</v>
      </c>
      <c r="E23" s="62" t="s">
        <v>75</v>
      </c>
      <c r="F23" s="63">
        <v>5</v>
      </c>
      <c r="G23" s="36">
        <v>2</v>
      </c>
      <c r="H23" s="36">
        <v>0</v>
      </c>
      <c r="I23" s="36">
        <v>0</v>
      </c>
      <c r="J23" s="36">
        <v>0</v>
      </c>
      <c r="K23" s="36">
        <v>1</v>
      </c>
      <c r="L23" s="36">
        <f t="shared" si="0"/>
        <v>3</v>
      </c>
      <c r="M23" s="36" t="s">
        <v>49</v>
      </c>
    </row>
    <row r="24" ht="18" customHeight="true" spans="1:13">
      <c r="A24" s="59"/>
      <c r="B24" s="11"/>
      <c r="C24" s="56"/>
      <c r="D24" s="54" t="s">
        <v>40</v>
      </c>
      <c r="E24" s="62" t="s">
        <v>76</v>
      </c>
      <c r="F24" s="64"/>
      <c r="G24" s="36">
        <v>2</v>
      </c>
      <c r="H24" s="36">
        <v>0</v>
      </c>
      <c r="I24" s="36">
        <v>0</v>
      </c>
      <c r="J24" s="36">
        <v>0</v>
      </c>
      <c r="K24" s="36">
        <v>1</v>
      </c>
      <c r="L24" s="36">
        <f t="shared" si="0"/>
        <v>3</v>
      </c>
      <c r="M24" s="36" t="s">
        <v>49</v>
      </c>
    </row>
    <row r="25" ht="18" customHeight="true" spans="1:13">
      <c r="A25" s="59"/>
      <c r="B25" s="11"/>
      <c r="C25" s="57" t="s">
        <v>77</v>
      </c>
      <c r="D25" s="54" t="s">
        <v>59</v>
      </c>
      <c r="E25" s="62" t="s">
        <v>78</v>
      </c>
      <c r="F25" s="64"/>
      <c r="G25" s="36">
        <v>2</v>
      </c>
      <c r="H25" s="36">
        <v>0</v>
      </c>
      <c r="I25" s="36">
        <v>0</v>
      </c>
      <c r="J25" s="36">
        <v>0</v>
      </c>
      <c r="K25" s="36">
        <v>1</v>
      </c>
      <c r="L25" s="36">
        <f t="shared" si="0"/>
        <v>3</v>
      </c>
      <c r="M25" s="36" t="s">
        <v>49</v>
      </c>
    </row>
    <row r="26" ht="18" customHeight="true" spans="1:13">
      <c r="A26" s="59"/>
      <c r="B26" s="11"/>
      <c r="C26" s="57"/>
      <c r="D26" s="54" t="s">
        <v>79</v>
      </c>
      <c r="E26" s="62" t="s">
        <v>80</v>
      </c>
      <c r="F26" s="64"/>
      <c r="G26" s="36">
        <v>2</v>
      </c>
      <c r="H26" s="36">
        <v>0</v>
      </c>
      <c r="I26" s="36">
        <v>0</v>
      </c>
      <c r="J26" s="44">
        <v>0</v>
      </c>
      <c r="K26" s="36">
        <v>1</v>
      </c>
      <c r="L26" s="36">
        <f t="shared" si="0"/>
        <v>3</v>
      </c>
      <c r="M26" s="36" t="s">
        <v>49</v>
      </c>
    </row>
    <row r="27" ht="18" customHeight="true" spans="1:13">
      <c r="A27" s="61"/>
      <c r="B27" s="13"/>
      <c r="C27" s="57"/>
      <c r="D27" s="54" t="s">
        <v>81</v>
      </c>
      <c r="E27" s="62" t="s">
        <v>82</v>
      </c>
      <c r="F27" s="65"/>
      <c r="G27" s="36">
        <v>2</v>
      </c>
      <c r="H27" s="36">
        <v>0</v>
      </c>
      <c r="I27" s="36">
        <v>0</v>
      </c>
      <c r="J27" s="36">
        <v>0</v>
      </c>
      <c r="K27" s="36">
        <v>1</v>
      </c>
      <c r="L27" s="36">
        <f t="shared" si="0"/>
        <v>3</v>
      </c>
      <c r="M27" s="36" t="s">
        <v>49</v>
      </c>
    </row>
    <row r="28" ht="18" customHeight="true" spans="1:13">
      <c r="A28" s="11">
        <v>6</v>
      </c>
      <c r="B28" s="12" t="s">
        <v>83</v>
      </c>
      <c r="C28" s="10" t="s">
        <v>84</v>
      </c>
      <c r="D28" s="12" t="s">
        <v>50</v>
      </c>
      <c r="E28" s="66" t="s">
        <v>85</v>
      </c>
      <c r="F28" s="67">
        <v>6</v>
      </c>
      <c r="G28" s="36">
        <v>2</v>
      </c>
      <c r="H28" s="36">
        <v>0</v>
      </c>
      <c r="I28" s="36">
        <v>0</v>
      </c>
      <c r="J28" s="44">
        <v>8</v>
      </c>
      <c r="K28" s="36">
        <v>1</v>
      </c>
      <c r="L28" s="36">
        <f t="shared" si="0"/>
        <v>11</v>
      </c>
      <c r="M28" s="36" t="s">
        <v>86</v>
      </c>
    </row>
    <row r="29" ht="18" customHeight="true" spans="1:13">
      <c r="A29" s="11"/>
      <c r="B29" s="11"/>
      <c r="C29" s="32" t="s">
        <v>87</v>
      </c>
      <c r="D29" s="7" t="s">
        <v>37</v>
      </c>
      <c r="E29" s="21" t="s">
        <v>88</v>
      </c>
      <c r="F29" s="67"/>
      <c r="G29" s="36">
        <v>2</v>
      </c>
      <c r="H29" s="36">
        <v>0</v>
      </c>
      <c r="I29" s="36">
        <v>0</v>
      </c>
      <c r="J29" s="44">
        <v>8</v>
      </c>
      <c r="K29" s="36">
        <v>1</v>
      </c>
      <c r="L29" s="36">
        <f t="shared" si="0"/>
        <v>11</v>
      </c>
      <c r="M29" s="36" t="s">
        <v>86</v>
      </c>
    </row>
    <row r="30" ht="18" customHeight="true" spans="1:13">
      <c r="A30" s="11"/>
      <c r="B30" s="11"/>
      <c r="C30" s="10" t="s">
        <v>89</v>
      </c>
      <c r="D30" s="7" t="s">
        <v>37</v>
      </c>
      <c r="E30" s="21" t="s">
        <v>90</v>
      </c>
      <c r="F30" s="67"/>
      <c r="G30" s="36">
        <v>2</v>
      </c>
      <c r="H30" s="36">
        <v>0</v>
      </c>
      <c r="I30" s="36">
        <v>0</v>
      </c>
      <c r="J30" s="36">
        <v>0</v>
      </c>
      <c r="K30" s="36">
        <v>1</v>
      </c>
      <c r="L30" s="36">
        <f t="shared" si="0"/>
        <v>3</v>
      </c>
      <c r="M30" s="36" t="s">
        <v>49</v>
      </c>
    </row>
    <row r="31" ht="18" customHeight="true" spans="1:13">
      <c r="A31" s="11"/>
      <c r="B31" s="11"/>
      <c r="C31" s="10"/>
      <c r="D31" s="7" t="s">
        <v>40</v>
      </c>
      <c r="E31" s="21" t="s">
        <v>91</v>
      </c>
      <c r="F31" s="67"/>
      <c r="G31" s="36">
        <v>2</v>
      </c>
      <c r="H31" s="36">
        <v>0</v>
      </c>
      <c r="I31" s="36">
        <v>0</v>
      </c>
      <c r="J31" s="36">
        <v>0</v>
      </c>
      <c r="K31" s="36">
        <v>1</v>
      </c>
      <c r="L31" s="36">
        <f t="shared" si="0"/>
        <v>3</v>
      </c>
      <c r="M31" s="36" t="s">
        <v>49</v>
      </c>
    </row>
    <row r="32" ht="18" customHeight="true" spans="1:13">
      <c r="A32" s="11"/>
      <c r="B32" s="11"/>
      <c r="C32" s="32" t="s">
        <v>92</v>
      </c>
      <c r="D32" s="7" t="s">
        <v>59</v>
      </c>
      <c r="E32" s="21" t="s">
        <v>93</v>
      </c>
      <c r="F32" s="67"/>
      <c r="G32" s="36">
        <v>2</v>
      </c>
      <c r="H32" s="36">
        <v>0</v>
      </c>
      <c r="I32" s="36">
        <v>0</v>
      </c>
      <c r="J32" s="44">
        <v>8</v>
      </c>
      <c r="K32" s="36">
        <v>1</v>
      </c>
      <c r="L32" s="36">
        <f t="shared" si="0"/>
        <v>11</v>
      </c>
      <c r="M32" s="36" t="s">
        <v>86</v>
      </c>
    </row>
    <row r="33" ht="18" customHeight="true" spans="1:13">
      <c r="A33" s="13"/>
      <c r="B33" s="13"/>
      <c r="C33" s="9"/>
      <c r="D33" s="7" t="s">
        <v>81</v>
      </c>
      <c r="E33" s="21" t="s">
        <v>94</v>
      </c>
      <c r="F33" s="68"/>
      <c r="G33" s="36">
        <v>2</v>
      </c>
      <c r="H33" s="36">
        <v>0</v>
      </c>
      <c r="I33" s="36">
        <v>0</v>
      </c>
      <c r="J33" s="36">
        <v>0</v>
      </c>
      <c r="K33" s="36">
        <v>1</v>
      </c>
      <c r="L33" s="36">
        <f t="shared" si="0"/>
        <v>3</v>
      </c>
      <c r="M33" s="36" t="s">
        <v>49</v>
      </c>
    </row>
    <row r="34" ht="18" customHeight="true" spans="1:13">
      <c r="A34" s="11">
        <v>7</v>
      </c>
      <c r="B34" s="12" t="s">
        <v>95</v>
      </c>
      <c r="C34" s="57" t="s">
        <v>96</v>
      </c>
      <c r="D34" s="54" t="s">
        <v>50</v>
      </c>
      <c r="E34" s="62" t="s">
        <v>97</v>
      </c>
      <c r="F34" s="62">
        <v>6</v>
      </c>
      <c r="G34" s="36">
        <v>2</v>
      </c>
      <c r="H34" s="36">
        <v>0</v>
      </c>
      <c r="I34" s="36">
        <v>0</v>
      </c>
      <c r="J34" s="36">
        <v>0</v>
      </c>
      <c r="K34" s="36">
        <v>1</v>
      </c>
      <c r="L34" s="36">
        <f t="shared" si="0"/>
        <v>3</v>
      </c>
      <c r="M34" s="36" t="s">
        <v>49</v>
      </c>
    </row>
    <row r="35" ht="18" customHeight="true" spans="1:13">
      <c r="A35" s="11"/>
      <c r="B35" s="11"/>
      <c r="C35" s="57" t="s">
        <v>98</v>
      </c>
      <c r="D35" s="54" t="s">
        <v>99</v>
      </c>
      <c r="E35" s="62" t="s">
        <v>100</v>
      </c>
      <c r="F35" s="62"/>
      <c r="G35" s="36">
        <v>2</v>
      </c>
      <c r="H35" s="44">
        <v>2</v>
      </c>
      <c r="I35" s="36">
        <v>0</v>
      </c>
      <c r="J35" s="36">
        <v>0</v>
      </c>
      <c r="K35" s="36">
        <v>1</v>
      </c>
      <c r="L35" s="36">
        <f t="shared" si="0"/>
        <v>5</v>
      </c>
      <c r="M35" s="36" t="s">
        <v>49</v>
      </c>
    </row>
    <row r="36" ht="18" customHeight="true" spans="1:13">
      <c r="A36" s="11"/>
      <c r="B36" s="11"/>
      <c r="C36" s="55" t="s">
        <v>101</v>
      </c>
      <c r="D36" s="54" t="s">
        <v>37</v>
      </c>
      <c r="E36" s="62" t="s">
        <v>102</v>
      </c>
      <c r="F36" s="62"/>
      <c r="G36" s="36">
        <v>2</v>
      </c>
      <c r="H36" s="36">
        <v>0</v>
      </c>
      <c r="I36" s="36">
        <v>0</v>
      </c>
      <c r="J36" s="36">
        <v>0</v>
      </c>
      <c r="K36" s="36">
        <v>1</v>
      </c>
      <c r="L36" s="36">
        <f t="shared" si="0"/>
        <v>3</v>
      </c>
      <c r="M36" s="36" t="s">
        <v>49</v>
      </c>
    </row>
    <row r="37" ht="18" customHeight="true" spans="1:13">
      <c r="A37" s="11"/>
      <c r="B37" s="11"/>
      <c r="C37" s="56"/>
      <c r="D37" s="54" t="s">
        <v>40</v>
      </c>
      <c r="E37" s="62" t="s">
        <v>103</v>
      </c>
      <c r="F37" s="62"/>
      <c r="G37" s="36">
        <v>2</v>
      </c>
      <c r="H37" s="36">
        <v>0</v>
      </c>
      <c r="I37" s="36">
        <v>0</v>
      </c>
      <c r="J37" s="36">
        <v>0</v>
      </c>
      <c r="K37" s="36">
        <v>1</v>
      </c>
      <c r="L37" s="36">
        <f t="shared" si="0"/>
        <v>3</v>
      </c>
      <c r="M37" s="36" t="s">
        <v>49</v>
      </c>
    </row>
    <row r="38" ht="18" customHeight="true" spans="1:13">
      <c r="A38" s="11"/>
      <c r="B38" s="11"/>
      <c r="C38" s="56"/>
      <c r="D38" s="7" t="s">
        <v>59</v>
      </c>
      <c r="E38" s="21" t="s">
        <v>104</v>
      </c>
      <c r="F38" s="62"/>
      <c r="G38" s="36">
        <v>2</v>
      </c>
      <c r="H38" s="36">
        <v>0</v>
      </c>
      <c r="I38" s="36">
        <v>0</v>
      </c>
      <c r="J38" s="36">
        <v>0</v>
      </c>
      <c r="K38" s="36">
        <v>1</v>
      </c>
      <c r="L38" s="36">
        <f t="shared" si="0"/>
        <v>3</v>
      </c>
      <c r="M38" s="36" t="s">
        <v>49</v>
      </c>
    </row>
    <row r="39" ht="18" customHeight="true" spans="1:13">
      <c r="A39" s="13"/>
      <c r="B39" s="11"/>
      <c r="C39" s="57" t="s">
        <v>105</v>
      </c>
      <c r="D39" s="7" t="s">
        <v>59</v>
      </c>
      <c r="E39" s="21" t="s">
        <v>106</v>
      </c>
      <c r="F39" s="62"/>
      <c r="G39" s="36">
        <v>2</v>
      </c>
      <c r="H39" s="36">
        <v>0</v>
      </c>
      <c r="I39" s="36">
        <v>0</v>
      </c>
      <c r="J39" s="36">
        <v>0</v>
      </c>
      <c r="K39" s="36">
        <v>1</v>
      </c>
      <c r="L39" s="36">
        <f t="shared" si="0"/>
        <v>3</v>
      </c>
      <c r="M39" s="36" t="s">
        <v>49</v>
      </c>
    </row>
    <row r="40" ht="18" customHeight="true" spans="1:13">
      <c r="A40" s="11">
        <v>8</v>
      </c>
      <c r="B40" s="12" t="s">
        <v>107</v>
      </c>
      <c r="C40" s="8" t="s">
        <v>108</v>
      </c>
      <c r="D40" s="7" t="s">
        <v>48</v>
      </c>
      <c r="E40" s="7" t="s">
        <v>107</v>
      </c>
      <c r="F40" s="12">
        <v>6</v>
      </c>
      <c r="G40" s="36">
        <v>2</v>
      </c>
      <c r="H40" s="44">
        <v>2</v>
      </c>
      <c r="I40" s="36">
        <v>0</v>
      </c>
      <c r="J40" s="36">
        <v>0</v>
      </c>
      <c r="K40" s="36">
        <v>1</v>
      </c>
      <c r="L40" s="36">
        <f t="shared" si="0"/>
        <v>5</v>
      </c>
      <c r="M40" s="36" t="s">
        <v>49</v>
      </c>
    </row>
    <row r="41" ht="18" customHeight="true" spans="1:13">
      <c r="A41" s="11"/>
      <c r="B41" s="11"/>
      <c r="C41" s="9"/>
      <c r="D41" s="7" t="s">
        <v>50</v>
      </c>
      <c r="E41" s="7" t="s">
        <v>109</v>
      </c>
      <c r="F41" s="11"/>
      <c r="G41" s="36">
        <v>2</v>
      </c>
      <c r="H41" s="44">
        <v>2</v>
      </c>
      <c r="I41" s="36">
        <v>0</v>
      </c>
      <c r="J41" s="44">
        <v>8</v>
      </c>
      <c r="K41" s="36">
        <v>1</v>
      </c>
      <c r="L41" s="36">
        <f t="shared" ref="L41:L61" si="1">SUM(G41:K41)</f>
        <v>13</v>
      </c>
      <c r="M41" s="36" t="s">
        <v>86</v>
      </c>
    </row>
    <row r="42" ht="18" customHeight="true" spans="1:13">
      <c r="A42" s="11"/>
      <c r="B42" s="11"/>
      <c r="C42" s="8" t="s">
        <v>110</v>
      </c>
      <c r="D42" s="7" t="s">
        <v>37</v>
      </c>
      <c r="E42" s="7" t="s">
        <v>111</v>
      </c>
      <c r="F42" s="11"/>
      <c r="G42" s="36">
        <v>2</v>
      </c>
      <c r="H42" s="36">
        <v>0</v>
      </c>
      <c r="I42" s="36">
        <v>0</v>
      </c>
      <c r="J42" s="44">
        <v>0</v>
      </c>
      <c r="K42" s="36">
        <v>1</v>
      </c>
      <c r="L42" s="36">
        <f t="shared" si="1"/>
        <v>3</v>
      </c>
      <c r="M42" s="36" t="s">
        <v>49</v>
      </c>
    </row>
    <row r="43" ht="18" customHeight="true" spans="1:13">
      <c r="A43" s="11"/>
      <c r="B43" s="11"/>
      <c r="C43" s="32"/>
      <c r="D43" s="7" t="s">
        <v>40</v>
      </c>
      <c r="E43" s="7" t="s">
        <v>112</v>
      </c>
      <c r="F43" s="11"/>
      <c r="G43" s="36">
        <v>2</v>
      </c>
      <c r="H43" s="36">
        <v>0</v>
      </c>
      <c r="I43" s="36">
        <v>0</v>
      </c>
      <c r="J43" s="44">
        <v>0</v>
      </c>
      <c r="K43" s="36">
        <v>1</v>
      </c>
      <c r="L43" s="36">
        <f t="shared" si="1"/>
        <v>3</v>
      </c>
      <c r="M43" s="36" t="s">
        <v>49</v>
      </c>
    </row>
    <row r="44" ht="18" customHeight="true" spans="1:13">
      <c r="A44" s="11"/>
      <c r="B44" s="11"/>
      <c r="C44" s="32"/>
      <c r="D44" s="7" t="s">
        <v>59</v>
      </c>
      <c r="E44" s="7" t="s">
        <v>113</v>
      </c>
      <c r="F44" s="11"/>
      <c r="G44" s="36">
        <v>2</v>
      </c>
      <c r="H44" s="36">
        <v>0</v>
      </c>
      <c r="I44" s="36">
        <v>0</v>
      </c>
      <c r="J44" s="44">
        <v>8</v>
      </c>
      <c r="K44" s="36">
        <v>1</v>
      </c>
      <c r="L44" s="36">
        <f t="shared" si="1"/>
        <v>11</v>
      </c>
      <c r="M44" s="36" t="s">
        <v>86</v>
      </c>
    </row>
    <row r="45" ht="18" customHeight="true" spans="1:13">
      <c r="A45" s="13"/>
      <c r="B45" s="13"/>
      <c r="C45" s="9"/>
      <c r="D45" s="7" t="s">
        <v>114</v>
      </c>
      <c r="E45" s="7" t="s">
        <v>115</v>
      </c>
      <c r="F45" s="13"/>
      <c r="G45" s="36">
        <v>2</v>
      </c>
      <c r="H45" s="36">
        <v>0</v>
      </c>
      <c r="I45" s="36">
        <v>0</v>
      </c>
      <c r="J45" s="36">
        <v>0</v>
      </c>
      <c r="K45" s="36">
        <v>1</v>
      </c>
      <c r="L45" s="36">
        <f t="shared" si="1"/>
        <v>3</v>
      </c>
      <c r="M45" s="36" t="s">
        <v>49</v>
      </c>
    </row>
    <row r="46" ht="18" customHeight="true" spans="1:13">
      <c r="A46" s="11">
        <v>10</v>
      </c>
      <c r="B46" s="11" t="s">
        <v>116</v>
      </c>
      <c r="C46" s="10" t="s">
        <v>117</v>
      </c>
      <c r="D46" s="13" t="s">
        <v>37</v>
      </c>
      <c r="E46" s="13" t="s">
        <v>118</v>
      </c>
      <c r="F46" s="58">
        <v>6</v>
      </c>
      <c r="G46" s="36">
        <v>2</v>
      </c>
      <c r="H46" s="36">
        <v>0</v>
      </c>
      <c r="I46" s="36">
        <v>0</v>
      </c>
      <c r="J46" s="44">
        <v>3</v>
      </c>
      <c r="K46" s="36">
        <v>1</v>
      </c>
      <c r="L46" s="36">
        <f t="shared" si="1"/>
        <v>6</v>
      </c>
      <c r="M46" s="36" t="s">
        <v>119</v>
      </c>
    </row>
    <row r="47" ht="18" customHeight="true" spans="1:13">
      <c r="A47" s="11"/>
      <c r="B47" s="11"/>
      <c r="C47" s="10"/>
      <c r="D47" s="7" t="s">
        <v>40</v>
      </c>
      <c r="E47" s="7" t="s">
        <v>120</v>
      </c>
      <c r="F47" s="59"/>
      <c r="G47" s="36">
        <v>2</v>
      </c>
      <c r="H47" s="36">
        <v>0</v>
      </c>
      <c r="I47" s="36">
        <v>0</v>
      </c>
      <c r="J47" s="44">
        <v>3</v>
      </c>
      <c r="K47" s="36">
        <v>1</v>
      </c>
      <c r="L47" s="36">
        <f t="shared" si="1"/>
        <v>6</v>
      </c>
      <c r="M47" s="36" t="s">
        <v>119</v>
      </c>
    </row>
    <row r="48" ht="18" customHeight="true" spans="1:13">
      <c r="A48" s="11"/>
      <c r="B48" s="11"/>
      <c r="C48" s="32" t="s">
        <v>121</v>
      </c>
      <c r="D48" s="7" t="s">
        <v>59</v>
      </c>
      <c r="E48" s="7" t="s">
        <v>122</v>
      </c>
      <c r="F48" s="59"/>
      <c r="G48" s="36">
        <v>2</v>
      </c>
      <c r="H48" s="36">
        <v>0</v>
      </c>
      <c r="I48" s="36">
        <v>0</v>
      </c>
      <c r="J48" s="36">
        <v>0</v>
      </c>
      <c r="K48" s="36">
        <v>1</v>
      </c>
      <c r="L48" s="36">
        <f t="shared" si="1"/>
        <v>3</v>
      </c>
      <c r="M48" s="36" t="s">
        <v>49</v>
      </c>
    </row>
    <row r="49" ht="18" customHeight="true" spans="1:13">
      <c r="A49" s="11"/>
      <c r="B49" s="11"/>
      <c r="C49" s="32"/>
      <c r="D49" s="7" t="s">
        <v>123</v>
      </c>
      <c r="E49" s="7" t="s">
        <v>124</v>
      </c>
      <c r="F49" s="59"/>
      <c r="G49" s="36">
        <v>2</v>
      </c>
      <c r="H49" s="36">
        <v>0</v>
      </c>
      <c r="I49" s="36">
        <v>0</v>
      </c>
      <c r="J49" s="36">
        <v>0</v>
      </c>
      <c r="K49" s="36">
        <v>1</v>
      </c>
      <c r="L49" s="36">
        <f t="shared" si="1"/>
        <v>3</v>
      </c>
      <c r="M49" s="36" t="s">
        <v>49</v>
      </c>
    </row>
    <row r="50" ht="18" customHeight="true" spans="1:13">
      <c r="A50" s="11"/>
      <c r="B50" s="11"/>
      <c r="C50" s="32"/>
      <c r="D50" s="7" t="s">
        <v>125</v>
      </c>
      <c r="E50" s="7" t="s">
        <v>126</v>
      </c>
      <c r="F50" s="59"/>
      <c r="G50" s="36">
        <v>2</v>
      </c>
      <c r="H50" s="36">
        <v>0</v>
      </c>
      <c r="I50" s="36">
        <v>0</v>
      </c>
      <c r="J50" s="36">
        <v>0</v>
      </c>
      <c r="K50" s="36">
        <v>1</v>
      </c>
      <c r="L50" s="36">
        <f t="shared" si="1"/>
        <v>3</v>
      </c>
      <c r="M50" s="36" t="s">
        <v>49</v>
      </c>
    </row>
    <row r="51" ht="18" customHeight="true" spans="1:13">
      <c r="A51" s="13"/>
      <c r="B51" s="13"/>
      <c r="C51" s="9"/>
      <c r="D51" s="7" t="s">
        <v>81</v>
      </c>
      <c r="E51" s="7" t="s">
        <v>127</v>
      </c>
      <c r="F51" s="61"/>
      <c r="G51" s="36">
        <v>2</v>
      </c>
      <c r="H51" s="36">
        <v>0</v>
      </c>
      <c r="I51" s="44">
        <v>0</v>
      </c>
      <c r="J51" s="36">
        <v>0</v>
      </c>
      <c r="K51" s="36">
        <v>1</v>
      </c>
      <c r="L51" s="36">
        <f t="shared" si="1"/>
        <v>3</v>
      </c>
      <c r="M51" s="36" t="s">
        <v>49</v>
      </c>
    </row>
    <row r="52" ht="18" customHeight="true" spans="1:13">
      <c r="A52" s="11">
        <v>11</v>
      </c>
      <c r="B52" s="11" t="s">
        <v>128</v>
      </c>
      <c r="C52" s="10" t="s">
        <v>129</v>
      </c>
      <c r="D52" s="7" t="s">
        <v>48</v>
      </c>
      <c r="E52" s="7" t="s">
        <v>128</v>
      </c>
      <c r="F52" s="58">
        <v>4</v>
      </c>
      <c r="G52" s="36">
        <v>2</v>
      </c>
      <c r="H52" s="36">
        <v>0</v>
      </c>
      <c r="I52" s="36">
        <v>0</v>
      </c>
      <c r="J52" s="36">
        <v>0</v>
      </c>
      <c r="K52" s="36">
        <v>1</v>
      </c>
      <c r="L52" s="36">
        <f t="shared" si="1"/>
        <v>3</v>
      </c>
      <c r="M52" s="36" t="s">
        <v>49</v>
      </c>
    </row>
    <row r="53" ht="18" customHeight="true" spans="1:13">
      <c r="A53" s="11"/>
      <c r="B53" s="11"/>
      <c r="C53" s="10"/>
      <c r="D53" s="7" t="s">
        <v>50</v>
      </c>
      <c r="E53" s="7" t="s">
        <v>130</v>
      </c>
      <c r="F53" s="59"/>
      <c r="G53" s="36">
        <v>2</v>
      </c>
      <c r="H53" s="36">
        <v>0</v>
      </c>
      <c r="I53" s="44">
        <v>0</v>
      </c>
      <c r="J53" s="36">
        <v>0</v>
      </c>
      <c r="K53" s="36">
        <v>1</v>
      </c>
      <c r="L53" s="36">
        <f t="shared" si="1"/>
        <v>3</v>
      </c>
      <c r="M53" s="36" t="s">
        <v>49</v>
      </c>
    </row>
    <row r="54" ht="18" customHeight="true" spans="1:13">
      <c r="A54" s="11"/>
      <c r="B54" s="11"/>
      <c r="C54" s="32" t="s">
        <v>131</v>
      </c>
      <c r="D54" s="7" t="s">
        <v>37</v>
      </c>
      <c r="E54" s="7" t="s">
        <v>132</v>
      </c>
      <c r="F54" s="59"/>
      <c r="G54" s="36">
        <v>2</v>
      </c>
      <c r="H54" s="36">
        <v>0</v>
      </c>
      <c r="I54" s="36">
        <v>0</v>
      </c>
      <c r="J54" s="36">
        <v>0</v>
      </c>
      <c r="K54" s="36">
        <v>1</v>
      </c>
      <c r="L54" s="36">
        <f t="shared" si="1"/>
        <v>3</v>
      </c>
      <c r="M54" s="36" t="s">
        <v>49</v>
      </c>
    </row>
    <row r="55" ht="18" customHeight="true" spans="1:13">
      <c r="A55" s="13"/>
      <c r="B55" s="13"/>
      <c r="C55" s="9"/>
      <c r="D55" s="7" t="s">
        <v>59</v>
      </c>
      <c r="E55" s="7" t="s">
        <v>133</v>
      </c>
      <c r="F55" s="61"/>
      <c r="G55" s="36">
        <v>2</v>
      </c>
      <c r="H55" s="36">
        <v>0</v>
      </c>
      <c r="I55" s="44">
        <v>0</v>
      </c>
      <c r="J55" s="36">
        <v>0</v>
      </c>
      <c r="K55" s="36">
        <v>1</v>
      </c>
      <c r="L55" s="36">
        <f t="shared" si="1"/>
        <v>3</v>
      </c>
      <c r="M55" s="36" t="s">
        <v>49</v>
      </c>
    </row>
    <row r="56" ht="18" customHeight="true" spans="1:13">
      <c r="A56" s="11">
        <v>12</v>
      </c>
      <c r="B56" s="11" t="s">
        <v>134</v>
      </c>
      <c r="C56" s="8" t="s">
        <v>135</v>
      </c>
      <c r="D56" s="7" t="s">
        <v>37</v>
      </c>
      <c r="E56" s="7" t="s">
        <v>136</v>
      </c>
      <c r="F56" s="58">
        <v>6</v>
      </c>
      <c r="G56" s="27">
        <v>2</v>
      </c>
      <c r="H56" s="27">
        <v>0</v>
      </c>
      <c r="I56" s="27">
        <v>0</v>
      </c>
      <c r="J56" s="27">
        <v>0</v>
      </c>
      <c r="K56" s="27">
        <v>1</v>
      </c>
      <c r="L56" s="36">
        <f t="shared" si="1"/>
        <v>3</v>
      </c>
      <c r="M56" s="27" t="s">
        <v>49</v>
      </c>
    </row>
    <row r="57" ht="18" customHeight="true" spans="1:13">
      <c r="A57" s="11"/>
      <c r="B57" s="11"/>
      <c r="C57" s="32"/>
      <c r="D57" s="7" t="s">
        <v>40</v>
      </c>
      <c r="E57" s="7" t="s">
        <v>137</v>
      </c>
      <c r="F57" s="59"/>
      <c r="G57" s="27">
        <v>2</v>
      </c>
      <c r="H57" s="27">
        <v>0</v>
      </c>
      <c r="I57" s="35">
        <v>0</v>
      </c>
      <c r="J57" s="27">
        <v>0</v>
      </c>
      <c r="K57" s="27">
        <v>1</v>
      </c>
      <c r="L57" s="27">
        <f t="shared" si="1"/>
        <v>3</v>
      </c>
      <c r="M57" s="27" t="s">
        <v>49</v>
      </c>
    </row>
    <row r="58" ht="18" customHeight="true" spans="1:13">
      <c r="A58" s="11"/>
      <c r="B58" s="11"/>
      <c r="C58" s="9"/>
      <c r="D58" s="7" t="s">
        <v>114</v>
      </c>
      <c r="E58" s="7" t="s">
        <v>138</v>
      </c>
      <c r="F58" s="59"/>
      <c r="G58" s="27">
        <v>2</v>
      </c>
      <c r="H58" s="27">
        <v>0</v>
      </c>
      <c r="I58" s="27">
        <v>0</v>
      </c>
      <c r="J58" s="27">
        <v>0</v>
      </c>
      <c r="K58" s="27">
        <v>1</v>
      </c>
      <c r="L58" s="36">
        <f t="shared" si="1"/>
        <v>3</v>
      </c>
      <c r="M58" s="27" t="s">
        <v>49</v>
      </c>
    </row>
    <row r="59" ht="18" customHeight="true" spans="1:13">
      <c r="A59" s="11"/>
      <c r="B59" s="11"/>
      <c r="C59" s="10" t="s">
        <v>139</v>
      </c>
      <c r="D59" s="7" t="s">
        <v>59</v>
      </c>
      <c r="E59" s="7" t="s">
        <v>140</v>
      </c>
      <c r="F59" s="59"/>
      <c r="G59" s="27">
        <v>2</v>
      </c>
      <c r="H59" s="27">
        <v>0</v>
      </c>
      <c r="I59" s="35">
        <v>0</v>
      </c>
      <c r="J59" s="27">
        <v>0</v>
      </c>
      <c r="K59" s="27">
        <v>1</v>
      </c>
      <c r="L59" s="36">
        <f t="shared" si="1"/>
        <v>3</v>
      </c>
      <c r="M59" s="27" t="s">
        <v>49</v>
      </c>
    </row>
    <row r="60" ht="18" customHeight="true" spans="1:13">
      <c r="A60" s="11"/>
      <c r="B60" s="11"/>
      <c r="C60" s="10"/>
      <c r="D60" s="7" t="s">
        <v>114</v>
      </c>
      <c r="E60" s="7" t="s">
        <v>141</v>
      </c>
      <c r="F60" s="59"/>
      <c r="G60" s="27">
        <v>2</v>
      </c>
      <c r="H60" s="27">
        <v>0</v>
      </c>
      <c r="I60" s="27">
        <v>0</v>
      </c>
      <c r="J60" s="27">
        <v>0</v>
      </c>
      <c r="K60" s="27">
        <v>1</v>
      </c>
      <c r="L60" s="27">
        <f t="shared" si="1"/>
        <v>3</v>
      </c>
      <c r="M60" s="27" t="s">
        <v>49</v>
      </c>
    </row>
    <row r="61" ht="18" customHeight="true" spans="1:13">
      <c r="A61" s="13"/>
      <c r="B61" s="13"/>
      <c r="C61" s="10"/>
      <c r="D61" s="7" t="s">
        <v>59</v>
      </c>
      <c r="E61" s="7" t="s">
        <v>142</v>
      </c>
      <c r="F61" s="61"/>
      <c r="G61" s="27">
        <v>2</v>
      </c>
      <c r="H61" s="27">
        <v>0</v>
      </c>
      <c r="I61" s="35">
        <v>0</v>
      </c>
      <c r="J61" s="27">
        <v>0</v>
      </c>
      <c r="K61" s="27">
        <v>1</v>
      </c>
      <c r="L61" s="36">
        <f t="shared" si="1"/>
        <v>3</v>
      </c>
      <c r="M61" s="27" t="s">
        <v>49</v>
      </c>
    </row>
    <row r="62" ht="35" customHeight="true" spans="1:13">
      <c r="A62" s="14" t="s">
        <v>17</v>
      </c>
      <c r="B62" s="15"/>
      <c r="C62" s="15"/>
      <c r="D62" s="15"/>
      <c r="E62" s="18"/>
      <c r="F62" s="34" t="s">
        <v>143</v>
      </c>
      <c r="G62" s="34">
        <f>SUM(G6:G61)</f>
        <v>112</v>
      </c>
      <c r="H62" s="34">
        <f>SUM(H6:H61)</f>
        <v>6</v>
      </c>
      <c r="I62" s="34" t="s">
        <v>144</v>
      </c>
      <c r="J62" s="34">
        <f>SUM(J6:J61)</f>
        <v>46</v>
      </c>
      <c r="K62" s="34">
        <f>SUM(K6:K61)</f>
        <v>56</v>
      </c>
      <c r="L62" s="34">
        <f>SUM(L6:L61)</f>
        <v>220</v>
      </c>
      <c r="M62" s="27"/>
    </row>
  </sheetData>
  <mergeCells count="66">
    <mergeCell ref="A1:M1"/>
    <mergeCell ref="A2:M2"/>
    <mergeCell ref="G3:K3"/>
    <mergeCell ref="H4:I4"/>
    <mergeCell ref="A62:E62"/>
    <mergeCell ref="A3:A5"/>
    <mergeCell ref="A6:A9"/>
    <mergeCell ref="A10:A12"/>
    <mergeCell ref="A13:A16"/>
    <mergeCell ref="A17:A22"/>
    <mergeCell ref="A23:A27"/>
    <mergeCell ref="A28:A33"/>
    <mergeCell ref="A34:A39"/>
    <mergeCell ref="A40:A45"/>
    <mergeCell ref="A46:A51"/>
    <mergeCell ref="A52:A55"/>
    <mergeCell ref="A56:A61"/>
    <mergeCell ref="B3:B5"/>
    <mergeCell ref="B6:B9"/>
    <mergeCell ref="B10:B12"/>
    <mergeCell ref="B13:B16"/>
    <mergeCell ref="B17:B22"/>
    <mergeCell ref="B23:B27"/>
    <mergeCell ref="B28:B33"/>
    <mergeCell ref="B34:B39"/>
    <mergeCell ref="B40:B45"/>
    <mergeCell ref="B46:B51"/>
    <mergeCell ref="B52:B55"/>
    <mergeCell ref="B56:B61"/>
    <mergeCell ref="C3:C5"/>
    <mergeCell ref="C6:C8"/>
    <mergeCell ref="C10:C11"/>
    <mergeCell ref="C13:C14"/>
    <mergeCell ref="C15:C16"/>
    <mergeCell ref="C17:C18"/>
    <mergeCell ref="C23:C24"/>
    <mergeCell ref="C25:C27"/>
    <mergeCell ref="C30:C31"/>
    <mergeCell ref="C32:C33"/>
    <mergeCell ref="C36:C38"/>
    <mergeCell ref="C40:C41"/>
    <mergeCell ref="C42:C45"/>
    <mergeCell ref="C46:C47"/>
    <mergeCell ref="C48:C51"/>
    <mergeCell ref="C52:C53"/>
    <mergeCell ref="C54:C55"/>
    <mergeCell ref="C56:C58"/>
    <mergeCell ref="C59:C61"/>
    <mergeCell ref="D3:D5"/>
    <mergeCell ref="E3:E5"/>
    <mergeCell ref="F3:F5"/>
    <mergeCell ref="F6:F9"/>
    <mergeCell ref="F10:F12"/>
    <mergeCell ref="F13:F16"/>
    <mergeCell ref="F17:F22"/>
    <mergeCell ref="F23:F27"/>
    <mergeCell ref="F28:F33"/>
    <mergeCell ref="F34:F39"/>
    <mergeCell ref="F40:F45"/>
    <mergeCell ref="F46:F51"/>
    <mergeCell ref="F52:F55"/>
    <mergeCell ref="F56:F61"/>
    <mergeCell ref="K4:K5"/>
    <mergeCell ref="L3:L5"/>
    <mergeCell ref="M3:M5"/>
    <mergeCell ref="M6:M9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"/>
  <sheetViews>
    <sheetView topLeftCell="A39" workbookViewId="0">
      <selection activeCell="G49" sqref="G49:M50"/>
    </sheetView>
  </sheetViews>
  <sheetFormatPr defaultColWidth="9" defaultRowHeight="13.5"/>
  <cols>
    <col min="1" max="5" width="9" style="1"/>
    <col min="6" max="6" width="7.5" style="1" customWidth="true"/>
    <col min="7" max="7" width="9" style="1"/>
    <col min="8" max="8" width="6.125" style="1" customWidth="true"/>
    <col min="9" max="9" width="6" style="1" customWidth="true"/>
    <col min="10" max="10" width="16.875" style="1" customWidth="true"/>
    <col min="11" max="11" width="7.5" style="1" customWidth="true"/>
    <col min="12" max="12" width="9" style="1"/>
    <col min="13" max="13" width="13.75" style="1" customWidth="true"/>
  </cols>
  <sheetData>
    <row r="1" ht="33" customHeight="true" spans="1:13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3" customHeight="true" spans="1:13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1" customHeight="true" spans="1:14">
      <c r="A3" s="4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16" t="s">
        <v>26</v>
      </c>
      <c r="H3" s="16"/>
      <c r="I3" s="16"/>
      <c r="J3" s="16"/>
      <c r="K3" s="16"/>
      <c r="L3" s="4" t="s">
        <v>27</v>
      </c>
      <c r="M3" s="4" t="s">
        <v>7</v>
      </c>
      <c r="N3" s="22"/>
    </row>
    <row r="4" ht="27" spans="1:14">
      <c r="A4" s="5"/>
      <c r="B4" s="5"/>
      <c r="C4" s="5"/>
      <c r="D4" s="5"/>
      <c r="E4" s="5"/>
      <c r="F4" s="5"/>
      <c r="G4" s="17" t="s">
        <v>28</v>
      </c>
      <c r="H4" s="17" t="s">
        <v>29</v>
      </c>
      <c r="I4" s="17"/>
      <c r="J4" s="17" t="s">
        <v>30</v>
      </c>
      <c r="K4" s="19" t="s">
        <v>31</v>
      </c>
      <c r="L4" s="5"/>
      <c r="M4" s="5"/>
      <c r="N4" s="22"/>
    </row>
    <row r="5" ht="37" customHeight="true" spans="1:14">
      <c r="A5" s="6"/>
      <c r="B5" s="6"/>
      <c r="C5" s="6"/>
      <c r="D5" s="6"/>
      <c r="E5" s="6"/>
      <c r="F5" s="6"/>
      <c r="G5" s="17" t="s">
        <v>11</v>
      </c>
      <c r="H5" s="17" t="s">
        <v>32</v>
      </c>
      <c r="I5" s="17" t="s">
        <v>33</v>
      </c>
      <c r="J5" s="17" t="s">
        <v>34</v>
      </c>
      <c r="K5" s="20"/>
      <c r="L5" s="6"/>
      <c r="M5" s="6"/>
      <c r="N5" s="22"/>
    </row>
    <row r="6" spans="1:13">
      <c r="A6" s="12">
        <v>1</v>
      </c>
      <c r="B6" s="12" t="s">
        <v>146</v>
      </c>
      <c r="C6" s="45" t="s">
        <v>36</v>
      </c>
      <c r="D6" s="39" t="s">
        <v>50</v>
      </c>
      <c r="E6" s="39" t="s">
        <v>147</v>
      </c>
      <c r="F6" s="38">
        <v>6</v>
      </c>
      <c r="G6" s="39">
        <v>2</v>
      </c>
      <c r="H6" s="39">
        <v>0</v>
      </c>
      <c r="I6" s="39">
        <v>0</v>
      </c>
      <c r="J6" s="39">
        <v>0</v>
      </c>
      <c r="K6" s="39">
        <v>1</v>
      </c>
      <c r="L6" s="39">
        <f t="shared" ref="L6:L11" si="0">SUM(G6:K6)</f>
        <v>3</v>
      </c>
      <c r="M6" s="39" t="s">
        <v>148</v>
      </c>
    </row>
    <row r="7" spans="1:13">
      <c r="A7" s="11"/>
      <c r="B7" s="11"/>
      <c r="C7" s="45" t="s">
        <v>44</v>
      </c>
      <c r="D7" s="39" t="s">
        <v>37</v>
      </c>
      <c r="E7" s="39" t="s">
        <v>149</v>
      </c>
      <c r="F7" s="40"/>
      <c r="G7" s="39">
        <v>2</v>
      </c>
      <c r="H7" s="39">
        <v>0</v>
      </c>
      <c r="I7" s="39">
        <v>0</v>
      </c>
      <c r="J7" s="39">
        <v>0</v>
      </c>
      <c r="K7" s="39">
        <v>1</v>
      </c>
      <c r="L7" s="39">
        <f t="shared" si="0"/>
        <v>3</v>
      </c>
      <c r="M7" s="39" t="s">
        <v>148</v>
      </c>
    </row>
    <row r="8" spans="1:14">
      <c r="A8" s="11"/>
      <c r="B8" s="11"/>
      <c r="C8" s="45" t="s">
        <v>150</v>
      </c>
      <c r="D8" s="39" t="s">
        <v>114</v>
      </c>
      <c r="E8" s="39" t="s">
        <v>151</v>
      </c>
      <c r="F8" s="40"/>
      <c r="G8" s="39">
        <v>2</v>
      </c>
      <c r="H8" s="39">
        <v>0</v>
      </c>
      <c r="I8" s="39">
        <v>0</v>
      </c>
      <c r="J8" s="39">
        <v>0</v>
      </c>
      <c r="K8" s="39">
        <v>1</v>
      </c>
      <c r="L8" s="39">
        <f t="shared" si="0"/>
        <v>3</v>
      </c>
      <c r="M8" s="39" t="s">
        <v>148</v>
      </c>
      <c r="N8" s="23"/>
    </row>
    <row r="9" spans="1:13">
      <c r="A9" s="11"/>
      <c r="B9" s="11"/>
      <c r="C9" s="33" t="s">
        <v>152</v>
      </c>
      <c r="D9" s="39" t="s">
        <v>59</v>
      </c>
      <c r="E9" s="39" t="s">
        <v>153</v>
      </c>
      <c r="F9" s="40"/>
      <c r="G9" s="39">
        <v>2</v>
      </c>
      <c r="H9" s="39">
        <v>0</v>
      </c>
      <c r="I9" s="39">
        <v>0</v>
      </c>
      <c r="J9" s="39">
        <v>0</v>
      </c>
      <c r="K9" s="39">
        <v>1</v>
      </c>
      <c r="L9" s="39">
        <f t="shared" si="0"/>
        <v>3</v>
      </c>
      <c r="M9" s="39" t="s">
        <v>148</v>
      </c>
    </row>
    <row r="10" ht="36" customHeight="true" spans="1:13">
      <c r="A10" s="11"/>
      <c r="B10" s="11"/>
      <c r="C10" s="33" t="s">
        <v>154</v>
      </c>
      <c r="D10" s="39" t="s">
        <v>69</v>
      </c>
      <c r="E10" s="39" t="s">
        <v>155</v>
      </c>
      <c r="F10" s="40"/>
      <c r="G10" s="39">
        <v>2</v>
      </c>
      <c r="H10" s="39">
        <v>2</v>
      </c>
      <c r="I10" s="39">
        <v>0</v>
      </c>
      <c r="J10" s="39">
        <v>8</v>
      </c>
      <c r="K10" s="39">
        <v>1</v>
      </c>
      <c r="L10" s="39">
        <f t="shared" si="0"/>
        <v>13</v>
      </c>
      <c r="M10" s="39" t="s">
        <v>156</v>
      </c>
    </row>
    <row r="11" spans="1:13">
      <c r="A11" s="11"/>
      <c r="B11" s="11"/>
      <c r="C11" s="33" t="s">
        <v>157</v>
      </c>
      <c r="D11" s="39" t="s">
        <v>37</v>
      </c>
      <c r="E11" s="39" t="s">
        <v>158</v>
      </c>
      <c r="F11" s="43"/>
      <c r="G11" s="39">
        <v>2</v>
      </c>
      <c r="H11" s="39">
        <v>0</v>
      </c>
      <c r="I11" s="39">
        <v>0</v>
      </c>
      <c r="J11" s="39">
        <v>0</v>
      </c>
      <c r="K11" s="39">
        <v>1</v>
      </c>
      <c r="L11" s="39">
        <f t="shared" si="0"/>
        <v>3</v>
      </c>
      <c r="M11" s="39" t="s">
        <v>148</v>
      </c>
    </row>
    <row r="12" spans="1:13">
      <c r="A12" s="12">
        <v>2</v>
      </c>
      <c r="B12" s="12" t="s">
        <v>159</v>
      </c>
      <c r="C12" s="33" t="s">
        <v>47</v>
      </c>
      <c r="D12" s="39" t="s">
        <v>48</v>
      </c>
      <c r="E12" s="39" t="s">
        <v>159</v>
      </c>
      <c r="F12" s="38">
        <v>2</v>
      </c>
      <c r="G12" s="39">
        <v>2</v>
      </c>
      <c r="H12" s="39">
        <v>0</v>
      </c>
      <c r="I12" s="39">
        <v>0</v>
      </c>
      <c r="J12" s="39">
        <v>0</v>
      </c>
      <c r="K12" s="39">
        <v>1</v>
      </c>
      <c r="L12" s="39">
        <f t="shared" ref="L12:L59" si="1">SUM(G12:K12)</f>
        <v>3</v>
      </c>
      <c r="M12" s="39" t="s">
        <v>49</v>
      </c>
    </row>
    <row r="13" spans="1:13">
      <c r="A13" s="13"/>
      <c r="B13" s="13"/>
      <c r="C13" s="33"/>
      <c r="D13" s="39" t="s">
        <v>50</v>
      </c>
      <c r="E13" s="39" t="s">
        <v>160</v>
      </c>
      <c r="F13" s="43"/>
      <c r="G13" s="39">
        <v>2</v>
      </c>
      <c r="H13" s="39">
        <v>0</v>
      </c>
      <c r="I13" s="39">
        <v>0</v>
      </c>
      <c r="J13" s="39">
        <v>0</v>
      </c>
      <c r="K13" s="39">
        <v>1</v>
      </c>
      <c r="L13" s="39">
        <f t="shared" si="1"/>
        <v>3</v>
      </c>
      <c r="M13" s="39" t="s">
        <v>49</v>
      </c>
    </row>
    <row r="14" spans="1:13">
      <c r="A14" s="11">
        <v>3</v>
      </c>
      <c r="B14" s="12" t="s">
        <v>161</v>
      </c>
      <c r="C14" s="33" t="s">
        <v>55</v>
      </c>
      <c r="D14" s="39" t="s">
        <v>48</v>
      </c>
      <c r="E14" s="39" t="s">
        <v>161</v>
      </c>
      <c r="F14" s="38">
        <v>4</v>
      </c>
      <c r="G14" s="39">
        <v>2</v>
      </c>
      <c r="H14" s="39">
        <v>2</v>
      </c>
      <c r="I14" s="39">
        <v>0</v>
      </c>
      <c r="J14" s="39">
        <v>0</v>
      </c>
      <c r="K14" s="39">
        <v>1</v>
      </c>
      <c r="L14" s="39">
        <f t="shared" si="1"/>
        <v>5</v>
      </c>
      <c r="M14" s="39" t="s">
        <v>49</v>
      </c>
    </row>
    <row r="15" spans="1:13">
      <c r="A15" s="11"/>
      <c r="B15" s="11"/>
      <c r="C15" s="45" t="s">
        <v>57</v>
      </c>
      <c r="D15" s="39" t="s">
        <v>99</v>
      </c>
      <c r="E15" s="39" t="s">
        <v>162</v>
      </c>
      <c r="F15" s="40"/>
      <c r="G15" s="39">
        <v>2</v>
      </c>
      <c r="H15" s="39">
        <v>0</v>
      </c>
      <c r="I15" s="39">
        <v>0</v>
      </c>
      <c r="J15" s="39">
        <v>0</v>
      </c>
      <c r="K15" s="39">
        <v>1</v>
      </c>
      <c r="L15" s="39">
        <f t="shared" si="1"/>
        <v>3</v>
      </c>
      <c r="M15" s="39" t="s">
        <v>49</v>
      </c>
    </row>
    <row r="16" spans="1:13">
      <c r="A16" s="11"/>
      <c r="B16" s="11"/>
      <c r="C16" s="41"/>
      <c r="D16" s="39" t="s">
        <v>163</v>
      </c>
      <c r="E16" s="39" t="s">
        <v>164</v>
      </c>
      <c r="F16" s="40"/>
      <c r="G16" s="39">
        <v>2</v>
      </c>
      <c r="H16" s="39">
        <v>0</v>
      </c>
      <c r="I16" s="39">
        <v>0</v>
      </c>
      <c r="J16" s="39">
        <v>0</v>
      </c>
      <c r="K16" s="39">
        <v>1</v>
      </c>
      <c r="L16" s="39">
        <f t="shared" si="1"/>
        <v>3</v>
      </c>
      <c r="M16" s="39" t="s">
        <v>49</v>
      </c>
    </row>
    <row r="17" spans="1:13">
      <c r="A17" s="13"/>
      <c r="B17" s="13"/>
      <c r="C17" s="42"/>
      <c r="D17" s="39" t="s">
        <v>165</v>
      </c>
      <c r="E17" s="39" t="s">
        <v>166</v>
      </c>
      <c r="F17" s="43"/>
      <c r="G17" s="39">
        <v>2</v>
      </c>
      <c r="H17" s="39">
        <v>0</v>
      </c>
      <c r="I17" s="39">
        <v>0</v>
      </c>
      <c r="J17" s="39">
        <v>0</v>
      </c>
      <c r="K17" s="39">
        <v>1</v>
      </c>
      <c r="L17" s="39">
        <f t="shared" si="1"/>
        <v>3</v>
      </c>
      <c r="M17" s="39" t="s">
        <v>49</v>
      </c>
    </row>
    <row r="18" spans="1:13">
      <c r="A18" s="11">
        <v>4</v>
      </c>
      <c r="B18" s="11" t="s">
        <v>167</v>
      </c>
      <c r="C18" s="33" t="s">
        <v>62</v>
      </c>
      <c r="D18" s="39" t="s">
        <v>99</v>
      </c>
      <c r="E18" s="39" t="s">
        <v>168</v>
      </c>
      <c r="F18" s="40">
        <v>4</v>
      </c>
      <c r="G18" s="39">
        <v>2</v>
      </c>
      <c r="H18" s="39">
        <v>0</v>
      </c>
      <c r="I18" s="39">
        <v>0</v>
      </c>
      <c r="J18" s="39">
        <v>8</v>
      </c>
      <c r="K18" s="39">
        <v>1</v>
      </c>
      <c r="L18" s="39">
        <f t="shared" si="1"/>
        <v>11</v>
      </c>
      <c r="M18" s="39" t="s">
        <v>169</v>
      </c>
    </row>
    <row r="19" spans="1:13">
      <c r="A19" s="11"/>
      <c r="B19" s="11"/>
      <c r="C19" s="33"/>
      <c r="D19" s="39" t="s">
        <v>163</v>
      </c>
      <c r="E19" s="39" t="s">
        <v>170</v>
      </c>
      <c r="F19" s="40"/>
      <c r="G19" s="39">
        <v>2</v>
      </c>
      <c r="H19" s="39">
        <v>0</v>
      </c>
      <c r="I19" s="39">
        <v>0</v>
      </c>
      <c r="J19" s="39">
        <v>8</v>
      </c>
      <c r="K19" s="39">
        <v>1</v>
      </c>
      <c r="L19" s="39">
        <f t="shared" si="1"/>
        <v>11</v>
      </c>
      <c r="M19" s="39" t="s">
        <v>169</v>
      </c>
    </row>
    <row r="20" spans="1:13">
      <c r="A20" s="11"/>
      <c r="B20" s="11"/>
      <c r="C20" s="33"/>
      <c r="D20" s="39" t="s">
        <v>59</v>
      </c>
      <c r="E20" s="39" t="s">
        <v>171</v>
      </c>
      <c r="F20" s="40"/>
      <c r="G20" s="39">
        <v>2</v>
      </c>
      <c r="H20" s="39">
        <v>0</v>
      </c>
      <c r="I20" s="39">
        <v>0</v>
      </c>
      <c r="J20" s="39">
        <v>8</v>
      </c>
      <c r="K20" s="39">
        <v>1</v>
      </c>
      <c r="L20" s="39">
        <f t="shared" si="1"/>
        <v>11</v>
      </c>
      <c r="M20" s="39" t="s">
        <v>169</v>
      </c>
    </row>
    <row r="21" spans="1:13">
      <c r="A21" s="13"/>
      <c r="B21" s="13"/>
      <c r="C21" s="41" t="s">
        <v>64</v>
      </c>
      <c r="D21" s="39" t="s">
        <v>114</v>
      </c>
      <c r="E21" s="39" t="s">
        <v>172</v>
      </c>
      <c r="F21" s="43"/>
      <c r="G21" s="39">
        <v>2</v>
      </c>
      <c r="H21" s="39">
        <v>0</v>
      </c>
      <c r="I21" s="39">
        <v>0</v>
      </c>
      <c r="J21" s="39">
        <v>8</v>
      </c>
      <c r="K21" s="39">
        <v>1</v>
      </c>
      <c r="L21" s="39">
        <f t="shared" si="1"/>
        <v>11</v>
      </c>
      <c r="M21" s="39" t="s">
        <v>169</v>
      </c>
    </row>
    <row r="22" ht="27" spans="1:13">
      <c r="A22" s="13">
        <v>5</v>
      </c>
      <c r="B22" s="13" t="s">
        <v>173</v>
      </c>
      <c r="C22" s="33" t="s">
        <v>74</v>
      </c>
      <c r="D22" s="39" t="s">
        <v>50</v>
      </c>
      <c r="E22" s="39" t="s">
        <v>174</v>
      </c>
      <c r="F22" s="43">
        <v>1</v>
      </c>
      <c r="G22" s="39">
        <v>2</v>
      </c>
      <c r="H22" s="39">
        <v>2</v>
      </c>
      <c r="I22" s="39">
        <v>0</v>
      </c>
      <c r="J22" s="39">
        <v>0</v>
      </c>
      <c r="K22" s="39">
        <v>1</v>
      </c>
      <c r="L22" s="39">
        <f t="shared" si="1"/>
        <v>5</v>
      </c>
      <c r="M22" s="39" t="s">
        <v>49</v>
      </c>
    </row>
    <row r="23" spans="1:13">
      <c r="A23" s="12">
        <v>6</v>
      </c>
      <c r="B23" s="12" t="s">
        <v>175</v>
      </c>
      <c r="C23" s="45" t="s">
        <v>84</v>
      </c>
      <c r="D23" s="39" t="s">
        <v>37</v>
      </c>
      <c r="E23" s="39" t="s">
        <v>176</v>
      </c>
      <c r="F23" s="38">
        <v>10</v>
      </c>
      <c r="G23" s="39">
        <v>2</v>
      </c>
      <c r="H23" s="39">
        <v>0</v>
      </c>
      <c r="I23" s="39">
        <v>0</v>
      </c>
      <c r="J23" s="39">
        <v>0</v>
      </c>
      <c r="K23" s="39">
        <v>1</v>
      </c>
      <c r="L23" s="39">
        <f t="shared" si="1"/>
        <v>3</v>
      </c>
      <c r="M23" s="39" t="s">
        <v>49</v>
      </c>
    </row>
    <row r="24" spans="1:13">
      <c r="A24" s="11"/>
      <c r="B24" s="11"/>
      <c r="C24" s="42"/>
      <c r="D24" s="39" t="s">
        <v>40</v>
      </c>
      <c r="E24" s="39" t="s">
        <v>177</v>
      </c>
      <c r="F24" s="40"/>
      <c r="G24" s="39">
        <v>2</v>
      </c>
      <c r="H24" s="39">
        <v>0</v>
      </c>
      <c r="I24" s="39">
        <v>0</v>
      </c>
      <c r="J24" s="39">
        <v>0</v>
      </c>
      <c r="K24" s="39">
        <v>1</v>
      </c>
      <c r="L24" s="39">
        <f t="shared" si="1"/>
        <v>3</v>
      </c>
      <c r="M24" s="39" t="s">
        <v>49</v>
      </c>
    </row>
    <row r="25" spans="1:13">
      <c r="A25" s="11"/>
      <c r="B25" s="11"/>
      <c r="C25" s="45" t="s">
        <v>87</v>
      </c>
      <c r="D25" s="39" t="s">
        <v>42</v>
      </c>
      <c r="E25" s="39" t="s">
        <v>178</v>
      </c>
      <c r="F25" s="40"/>
      <c r="G25" s="39">
        <v>2</v>
      </c>
      <c r="H25" s="39">
        <v>0</v>
      </c>
      <c r="I25" s="39">
        <v>0</v>
      </c>
      <c r="J25" s="39">
        <v>0</v>
      </c>
      <c r="K25" s="39">
        <v>1</v>
      </c>
      <c r="L25" s="39">
        <f t="shared" si="1"/>
        <v>3</v>
      </c>
      <c r="M25" s="39" t="s">
        <v>49</v>
      </c>
    </row>
    <row r="26" spans="1:13">
      <c r="A26" s="11"/>
      <c r="B26" s="11"/>
      <c r="C26" s="40"/>
      <c r="D26" s="43" t="s">
        <v>81</v>
      </c>
      <c r="E26" s="43" t="s">
        <v>179</v>
      </c>
      <c r="F26" s="40"/>
      <c r="G26" s="39">
        <v>2</v>
      </c>
      <c r="H26" s="39">
        <v>0</v>
      </c>
      <c r="I26" s="39">
        <v>0</v>
      </c>
      <c r="J26" s="39">
        <v>0</v>
      </c>
      <c r="K26" s="39">
        <v>1</v>
      </c>
      <c r="L26" s="39">
        <f t="shared" si="1"/>
        <v>3</v>
      </c>
      <c r="M26" s="39" t="s">
        <v>49</v>
      </c>
    </row>
    <row r="27" spans="1:13">
      <c r="A27" s="11"/>
      <c r="B27" s="11"/>
      <c r="C27" s="43"/>
      <c r="D27" s="43" t="s">
        <v>81</v>
      </c>
      <c r="E27" s="39" t="s">
        <v>180</v>
      </c>
      <c r="F27" s="40"/>
      <c r="G27" s="39">
        <v>2</v>
      </c>
      <c r="H27" s="39">
        <v>0</v>
      </c>
      <c r="I27" s="39">
        <v>0</v>
      </c>
      <c r="J27" s="39">
        <v>0</v>
      </c>
      <c r="K27" s="39">
        <v>1</v>
      </c>
      <c r="L27" s="39">
        <f t="shared" si="1"/>
        <v>3</v>
      </c>
      <c r="M27" s="39" t="s">
        <v>49</v>
      </c>
    </row>
    <row r="28" spans="1:13">
      <c r="A28" s="11"/>
      <c r="B28" s="11"/>
      <c r="C28" s="33" t="s">
        <v>89</v>
      </c>
      <c r="D28" s="43" t="s">
        <v>114</v>
      </c>
      <c r="E28" s="39" t="s">
        <v>181</v>
      </c>
      <c r="F28" s="40"/>
      <c r="G28" s="39">
        <v>2</v>
      </c>
      <c r="H28" s="39">
        <v>0</v>
      </c>
      <c r="I28" s="39">
        <v>0</v>
      </c>
      <c r="J28" s="39">
        <v>0</v>
      </c>
      <c r="K28" s="39">
        <v>1</v>
      </c>
      <c r="L28" s="39">
        <f t="shared" si="1"/>
        <v>3</v>
      </c>
      <c r="M28" s="39" t="s">
        <v>49</v>
      </c>
    </row>
    <row r="29" spans="1:13">
      <c r="A29" s="11"/>
      <c r="B29" s="11"/>
      <c r="C29" s="33"/>
      <c r="D29" s="43" t="s">
        <v>81</v>
      </c>
      <c r="E29" s="39" t="s">
        <v>182</v>
      </c>
      <c r="F29" s="40"/>
      <c r="G29" s="39">
        <v>2</v>
      </c>
      <c r="H29" s="39">
        <v>0</v>
      </c>
      <c r="I29" s="39">
        <v>0</v>
      </c>
      <c r="J29" s="39">
        <v>0</v>
      </c>
      <c r="K29" s="39">
        <v>1</v>
      </c>
      <c r="L29" s="39">
        <f t="shared" si="1"/>
        <v>3</v>
      </c>
      <c r="M29" s="39" t="s">
        <v>49</v>
      </c>
    </row>
    <row r="30" spans="1:13">
      <c r="A30" s="11"/>
      <c r="B30" s="11"/>
      <c r="C30" s="41" t="s">
        <v>92</v>
      </c>
      <c r="D30" s="43" t="s">
        <v>183</v>
      </c>
      <c r="E30" s="39" t="s">
        <v>184</v>
      </c>
      <c r="F30" s="40"/>
      <c r="G30" s="39">
        <v>2</v>
      </c>
      <c r="H30" s="39">
        <v>0</v>
      </c>
      <c r="I30" s="39">
        <v>0</v>
      </c>
      <c r="J30" s="39">
        <v>0</v>
      </c>
      <c r="K30" s="39">
        <v>1</v>
      </c>
      <c r="L30" s="39">
        <f t="shared" si="1"/>
        <v>3</v>
      </c>
      <c r="M30" s="39" t="s">
        <v>49</v>
      </c>
    </row>
    <row r="31" spans="1:13">
      <c r="A31" s="11"/>
      <c r="B31" s="11"/>
      <c r="C31" s="42"/>
      <c r="D31" s="43" t="s">
        <v>125</v>
      </c>
      <c r="E31" s="39" t="s">
        <v>185</v>
      </c>
      <c r="F31" s="40"/>
      <c r="G31" s="39">
        <v>2</v>
      </c>
      <c r="H31" s="39">
        <v>0</v>
      </c>
      <c r="I31" s="39">
        <v>0</v>
      </c>
      <c r="J31" s="39">
        <v>0</v>
      </c>
      <c r="K31" s="39">
        <v>1</v>
      </c>
      <c r="L31" s="39">
        <f t="shared" si="1"/>
        <v>3</v>
      </c>
      <c r="M31" s="39" t="s">
        <v>49</v>
      </c>
    </row>
    <row r="32" spans="1:13">
      <c r="A32" s="13"/>
      <c r="B32" s="13"/>
      <c r="C32" s="42" t="s">
        <v>186</v>
      </c>
      <c r="D32" s="43" t="s">
        <v>37</v>
      </c>
      <c r="E32" s="39" t="s">
        <v>187</v>
      </c>
      <c r="F32" s="43"/>
      <c r="G32" s="39">
        <v>2</v>
      </c>
      <c r="H32" s="39">
        <v>0</v>
      </c>
      <c r="I32" s="39">
        <v>0</v>
      </c>
      <c r="J32" s="39">
        <v>0</v>
      </c>
      <c r="K32" s="39">
        <v>1</v>
      </c>
      <c r="L32" s="39">
        <f t="shared" si="1"/>
        <v>3</v>
      </c>
      <c r="M32" s="39" t="s">
        <v>49</v>
      </c>
    </row>
    <row r="33" spans="1:13">
      <c r="A33" s="11">
        <v>7</v>
      </c>
      <c r="B33" s="11" t="s">
        <v>188</v>
      </c>
      <c r="C33" s="26" t="s">
        <v>96</v>
      </c>
      <c r="D33" s="13" t="s">
        <v>48</v>
      </c>
      <c r="E33" s="7" t="s">
        <v>188</v>
      </c>
      <c r="F33" s="11">
        <v>2</v>
      </c>
      <c r="G33" s="7">
        <v>2</v>
      </c>
      <c r="H33" s="7">
        <v>2</v>
      </c>
      <c r="I33" s="7">
        <v>0</v>
      </c>
      <c r="J33" s="7">
        <v>0</v>
      </c>
      <c r="K33" s="7">
        <v>1</v>
      </c>
      <c r="L33" s="7">
        <f t="shared" si="1"/>
        <v>5</v>
      </c>
      <c r="M33" s="7" t="s">
        <v>49</v>
      </c>
    </row>
    <row r="34" spans="1:13">
      <c r="A34" s="13"/>
      <c r="B34" s="13"/>
      <c r="C34" s="28"/>
      <c r="D34" s="13" t="s">
        <v>50</v>
      </c>
      <c r="E34" s="7" t="s">
        <v>189</v>
      </c>
      <c r="F34" s="13"/>
      <c r="G34" s="7">
        <v>2</v>
      </c>
      <c r="H34" s="7">
        <v>2</v>
      </c>
      <c r="I34" s="7">
        <v>0</v>
      </c>
      <c r="J34" s="7">
        <v>0</v>
      </c>
      <c r="K34" s="7">
        <v>1</v>
      </c>
      <c r="L34" s="7">
        <f t="shared" si="1"/>
        <v>5</v>
      </c>
      <c r="M34" s="7" t="s">
        <v>49</v>
      </c>
    </row>
    <row r="35" spans="1:13">
      <c r="A35" s="11">
        <v>8</v>
      </c>
      <c r="B35" s="11" t="s">
        <v>190</v>
      </c>
      <c r="C35" s="27" t="s">
        <v>108</v>
      </c>
      <c r="D35" s="13" t="s">
        <v>48</v>
      </c>
      <c r="E35" s="7" t="s">
        <v>190</v>
      </c>
      <c r="F35" s="11">
        <v>3</v>
      </c>
      <c r="G35" s="7">
        <v>2</v>
      </c>
      <c r="H35" s="7">
        <v>0</v>
      </c>
      <c r="I35" s="7">
        <v>0</v>
      </c>
      <c r="J35" s="7">
        <v>0</v>
      </c>
      <c r="K35" s="7">
        <v>1</v>
      </c>
      <c r="L35" s="7">
        <f t="shared" si="1"/>
        <v>3</v>
      </c>
      <c r="M35" s="7" t="s">
        <v>49</v>
      </c>
    </row>
    <row r="36" spans="1:13">
      <c r="A36" s="11"/>
      <c r="B36" s="11"/>
      <c r="C36" s="27"/>
      <c r="D36" s="13" t="s">
        <v>50</v>
      </c>
      <c r="E36" s="7" t="s">
        <v>191</v>
      </c>
      <c r="F36" s="11"/>
      <c r="G36" s="7">
        <v>2</v>
      </c>
      <c r="H36" s="7">
        <v>0</v>
      </c>
      <c r="I36" s="7">
        <v>0</v>
      </c>
      <c r="J36" s="7">
        <v>0</v>
      </c>
      <c r="K36" s="7">
        <v>1</v>
      </c>
      <c r="L36" s="7">
        <f t="shared" si="1"/>
        <v>3</v>
      </c>
      <c r="M36" s="7" t="s">
        <v>49</v>
      </c>
    </row>
    <row r="37" spans="1:13">
      <c r="A37" s="13"/>
      <c r="B37" s="13"/>
      <c r="C37" s="28" t="s">
        <v>110</v>
      </c>
      <c r="D37" s="13" t="s">
        <v>192</v>
      </c>
      <c r="E37" s="7" t="s">
        <v>193</v>
      </c>
      <c r="F37" s="13"/>
      <c r="G37" s="7">
        <v>2</v>
      </c>
      <c r="H37" s="7">
        <v>0</v>
      </c>
      <c r="I37" s="7">
        <v>0</v>
      </c>
      <c r="J37" s="7">
        <v>0</v>
      </c>
      <c r="K37" s="7">
        <v>1</v>
      </c>
      <c r="L37" s="7">
        <f t="shared" si="1"/>
        <v>3</v>
      </c>
      <c r="M37" s="7" t="s">
        <v>49</v>
      </c>
    </row>
    <row r="38" spans="1:13">
      <c r="A38" s="11">
        <v>9</v>
      </c>
      <c r="B38" s="12" t="s">
        <v>194</v>
      </c>
      <c r="C38" s="27" t="s">
        <v>117</v>
      </c>
      <c r="D38" s="13" t="s">
        <v>48</v>
      </c>
      <c r="E38" s="7" t="s">
        <v>194</v>
      </c>
      <c r="F38" s="11">
        <v>4</v>
      </c>
      <c r="G38" s="7">
        <v>2</v>
      </c>
      <c r="H38" s="7">
        <v>0</v>
      </c>
      <c r="I38" s="7">
        <v>0</v>
      </c>
      <c r="J38" s="7">
        <v>0</v>
      </c>
      <c r="K38" s="7">
        <v>1</v>
      </c>
      <c r="L38" s="7">
        <f t="shared" si="1"/>
        <v>3</v>
      </c>
      <c r="M38" s="7" t="s">
        <v>49</v>
      </c>
    </row>
    <row r="39" spans="1:13">
      <c r="A39" s="11"/>
      <c r="B39" s="11"/>
      <c r="C39" s="27"/>
      <c r="D39" s="13" t="s">
        <v>50</v>
      </c>
      <c r="E39" s="7" t="s">
        <v>195</v>
      </c>
      <c r="F39" s="11"/>
      <c r="G39" s="7">
        <v>2</v>
      </c>
      <c r="H39" s="7">
        <v>0</v>
      </c>
      <c r="I39" s="7">
        <v>0</v>
      </c>
      <c r="J39" s="7">
        <v>0</v>
      </c>
      <c r="K39" s="7">
        <v>1</v>
      </c>
      <c r="L39" s="7">
        <f t="shared" si="1"/>
        <v>3</v>
      </c>
      <c r="M39" s="7" t="s">
        <v>49</v>
      </c>
    </row>
    <row r="40" spans="1:13">
      <c r="A40" s="11"/>
      <c r="B40" s="11"/>
      <c r="C40" s="26" t="s">
        <v>121</v>
      </c>
      <c r="D40" s="13" t="s">
        <v>37</v>
      </c>
      <c r="E40" s="7" t="s">
        <v>196</v>
      </c>
      <c r="F40" s="11"/>
      <c r="G40" s="7">
        <v>2</v>
      </c>
      <c r="H40" s="7">
        <v>0</v>
      </c>
      <c r="I40" s="7">
        <v>0</v>
      </c>
      <c r="J40" s="7">
        <v>0</v>
      </c>
      <c r="K40" s="7">
        <v>1</v>
      </c>
      <c r="L40" s="7">
        <f t="shared" si="1"/>
        <v>3</v>
      </c>
      <c r="M40" s="7" t="s">
        <v>49</v>
      </c>
    </row>
    <row r="41" spans="1:13">
      <c r="A41" s="11"/>
      <c r="B41" s="11"/>
      <c r="C41" s="26"/>
      <c r="D41" s="13" t="s">
        <v>40</v>
      </c>
      <c r="E41" s="7" t="s">
        <v>197</v>
      </c>
      <c r="F41" s="13"/>
      <c r="G41" s="7">
        <v>2</v>
      </c>
      <c r="H41" s="7">
        <v>0</v>
      </c>
      <c r="I41" s="7">
        <v>0</v>
      </c>
      <c r="J41" s="7">
        <v>0</v>
      </c>
      <c r="K41" s="7">
        <v>1</v>
      </c>
      <c r="L41" s="7">
        <f t="shared" si="1"/>
        <v>3</v>
      </c>
      <c r="M41" s="7" t="s">
        <v>148</v>
      </c>
    </row>
    <row r="42" spans="1:13">
      <c r="A42" s="7">
        <v>10</v>
      </c>
      <c r="B42" s="7" t="s">
        <v>198</v>
      </c>
      <c r="C42" s="27" t="s">
        <v>129</v>
      </c>
      <c r="D42" s="13" t="s">
        <v>48</v>
      </c>
      <c r="E42" s="7" t="s">
        <v>198</v>
      </c>
      <c r="F42" s="11">
        <v>2</v>
      </c>
      <c r="G42" s="7">
        <v>2</v>
      </c>
      <c r="H42" s="7">
        <v>0</v>
      </c>
      <c r="I42" s="7">
        <v>0</v>
      </c>
      <c r="J42" s="7">
        <v>0</v>
      </c>
      <c r="K42" s="7">
        <v>1</v>
      </c>
      <c r="L42" s="7">
        <f t="shared" si="1"/>
        <v>3</v>
      </c>
      <c r="M42" s="7" t="s">
        <v>49</v>
      </c>
    </row>
    <row r="43" spans="1:13">
      <c r="A43" s="7"/>
      <c r="B43" s="7"/>
      <c r="C43" s="27"/>
      <c r="D43" s="13" t="s">
        <v>50</v>
      </c>
      <c r="E43" s="7" t="s">
        <v>199</v>
      </c>
      <c r="F43" s="13"/>
      <c r="G43" s="7">
        <v>2</v>
      </c>
      <c r="H43" s="7">
        <v>0</v>
      </c>
      <c r="I43" s="7">
        <v>0</v>
      </c>
      <c r="J43" s="7">
        <v>0</v>
      </c>
      <c r="K43" s="7">
        <v>1</v>
      </c>
      <c r="L43" s="7">
        <f t="shared" si="1"/>
        <v>3</v>
      </c>
      <c r="M43" s="7" t="s">
        <v>49</v>
      </c>
    </row>
    <row r="44" spans="1:13">
      <c r="A44" s="12">
        <v>11</v>
      </c>
      <c r="B44" s="12" t="s">
        <v>200</v>
      </c>
      <c r="C44" s="25" t="s">
        <v>135</v>
      </c>
      <c r="D44" s="7" t="s">
        <v>48</v>
      </c>
      <c r="E44" s="7" t="s">
        <v>200</v>
      </c>
      <c r="F44" s="12">
        <v>4</v>
      </c>
      <c r="G44" s="7">
        <v>2</v>
      </c>
      <c r="H44" s="7">
        <v>0</v>
      </c>
      <c r="I44" s="7">
        <v>1.5</v>
      </c>
      <c r="J44" s="7">
        <v>0</v>
      </c>
      <c r="K44" s="7">
        <v>1</v>
      </c>
      <c r="L44" s="7">
        <f t="shared" si="1"/>
        <v>4.5</v>
      </c>
      <c r="M44" s="7" t="s">
        <v>49</v>
      </c>
    </row>
    <row r="45" spans="1:13">
      <c r="A45" s="11"/>
      <c r="B45" s="11"/>
      <c r="C45" s="28"/>
      <c r="D45" s="7" t="s">
        <v>50</v>
      </c>
      <c r="E45" s="7" t="s">
        <v>201</v>
      </c>
      <c r="F45" s="11"/>
      <c r="G45" s="7">
        <v>2</v>
      </c>
      <c r="H45" s="7">
        <v>0</v>
      </c>
      <c r="I45" s="7">
        <v>1.5</v>
      </c>
      <c r="J45" s="7">
        <v>0</v>
      </c>
      <c r="K45" s="7">
        <v>1</v>
      </c>
      <c r="L45" s="7">
        <f t="shared" si="1"/>
        <v>4.5</v>
      </c>
      <c r="M45" s="7" t="s">
        <v>49</v>
      </c>
    </row>
    <row r="46" spans="1:13">
      <c r="A46" s="11"/>
      <c r="B46" s="11"/>
      <c r="C46" s="25" t="s">
        <v>139</v>
      </c>
      <c r="D46" s="7" t="s">
        <v>99</v>
      </c>
      <c r="E46" s="7" t="s">
        <v>202</v>
      </c>
      <c r="F46" s="11"/>
      <c r="G46" s="7">
        <v>2</v>
      </c>
      <c r="H46" s="7">
        <v>0</v>
      </c>
      <c r="I46" s="7">
        <v>0</v>
      </c>
      <c r="J46" s="7">
        <v>0</v>
      </c>
      <c r="K46" s="7">
        <v>1</v>
      </c>
      <c r="L46" s="7">
        <f t="shared" si="1"/>
        <v>3</v>
      </c>
      <c r="M46" s="7" t="s">
        <v>49</v>
      </c>
    </row>
    <row r="47" spans="1:13">
      <c r="A47" s="13"/>
      <c r="B47" s="13"/>
      <c r="C47" s="28"/>
      <c r="D47" s="7" t="s">
        <v>203</v>
      </c>
      <c r="E47" s="7" t="s">
        <v>204</v>
      </c>
      <c r="F47" s="13"/>
      <c r="G47" s="7">
        <v>2</v>
      </c>
      <c r="H47" s="7">
        <v>0</v>
      </c>
      <c r="I47" s="7">
        <v>0</v>
      </c>
      <c r="J47" s="7">
        <v>0</v>
      </c>
      <c r="K47" s="7">
        <v>1</v>
      </c>
      <c r="L47" s="7">
        <f t="shared" si="1"/>
        <v>3</v>
      </c>
      <c r="M47" s="7" t="s">
        <v>49</v>
      </c>
    </row>
    <row r="48" spans="1:13">
      <c r="A48" s="11">
        <v>12</v>
      </c>
      <c r="B48" s="11" t="s">
        <v>205</v>
      </c>
      <c r="C48" s="26" t="s">
        <v>206</v>
      </c>
      <c r="D48" s="13" t="s">
        <v>50</v>
      </c>
      <c r="E48" s="13" t="s">
        <v>207</v>
      </c>
      <c r="F48" s="11">
        <v>5</v>
      </c>
      <c r="G48" s="7">
        <v>2</v>
      </c>
      <c r="H48" s="7">
        <v>0</v>
      </c>
      <c r="I48" s="7">
        <v>1.5</v>
      </c>
      <c r="J48" s="7">
        <v>0</v>
      </c>
      <c r="K48" s="7">
        <v>1</v>
      </c>
      <c r="L48" s="7">
        <f t="shared" si="1"/>
        <v>4.5</v>
      </c>
      <c r="M48" s="7" t="s">
        <v>49</v>
      </c>
    </row>
    <row r="49" spans="1:13">
      <c r="A49" s="11"/>
      <c r="B49" s="11"/>
      <c r="C49" s="27" t="s">
        <v>208</v>
      </c>
      <c r="D49" s="13" t="s">
        <v>37</v>
      </c>
      <c r="E49" s="13" t="s">
        <v>209</v>
      </c>
      <c r="F49" s="11"/>
      <c r="G49" s="21">
        <v>2</v>
      </c>
      <c r="H49" s="21">
        <v>0</v>
      </c>
      <c r="I49" s="21">
        <v>0</v>
      </c>
      <c r="J49" s="21">
        <v>8</v>
      </c>
      <c r="K49" s="21">
        <v>1</v>
      </c>
      <c r="L49" s="21">
        <f t="shared" si="1"/>
        <v>11</v>
      </c>
      <c r="M49" s="21" t="s">
        <v>169</v>
      </c>
    </row>
    <row r="50" spans="1:13">
      <c r="A50" s="11"/>
      <c r="B50" s="11"/>
      <c r="C50" s="27"/>
      <c r="D50" s="13" t="s">
        <v>40</v>
      </c>
      <c r="E50" s="13" t="s">
        <v>210</v>
      </c>
      <c r="F50" s="11"/>
      <c r="G50" s="21">
        <v>2</v>
      </c>
      <c r="H50" s="21">
        <v>0</v>
      </c>
      <c r="I50" s="21">
        <v>0</v>
      </c>
      <c r="J50" s="21">
        <v>0</v>
      </c>
      <c r="K50" s="21">
        <v>1</v>
      </c>
      <c r="L50" s="21">
        <f t="shared" si="1"/>
        <v>3</v>
      </c>
      <c r="M50" s="21" t="s">
        <v>49</v>
      </c>
    </row>
    <row r="51" spans="1:13">
      <c r="A51" s="11"/>
      <c r="B51" s="11"/>
      <c r="C51" s="27"/>
      <c r="D51" s="13" t="s">
        <v>59</v>
      </c>
      <c r="E51" s="13" t="s">
        <v>211</v>
      </c>
      <c r="F51" s="11"/>
      <c r="G51" s="7">
        <v>2</v>
      </c>
      <c r="H51" s="7">
        <v>0</v>
      </c>
      <c r="I51" s="7">
        <v>0</v>
      </c>
      <c r="J51" s="7">
        <v>0</v>
      </c>
      <c r="K51" s="7">
        <v>1</v>
      </c>
      <c r="L51" s="7">
        <f t="shared" si="1"/>
        <v>3</v>
      </c>
      <c r="M51" s="7" t="s">
        <v>49</v>
      </c>
    </row>
    <row r="52" spans="1:13">
      <c r="A52" s="13"/>
      <c r="B52" s="13"/>
      <c r="C52" s="27"/>
      <c r="D52" s="13" t="s">
        <v>114</v>
      </c>
      <c r="E52" s="13" t="s">
        <v>212</v>
      </c>
      <c r="F52" s="13"/>
      <c r="G52" s="7">
        <v>2</v>
      </c>
      <c r="H52" s="7">
        <v>0</v>
      </c>
      <c r="I52" s="7">
        <v>0</v>
      </c>
      <c r="J52" s="7">
        <v>0</v>
      </c>
      <c r="K52" s="7">
        <v>1</v>
      </c>
      <c r="L52" s="7">
        <f t="shared" si="1"/>
        <v>3</v>
      </c>
      <c r="M52" s="7" t="s">
        <v>49</v>
      </c>
    </row>
    <row r="53" spans="1:13">
      <c r="A53" s="11">
        <v>13</v>
      </c>
      <c r="B53" s="12" t="s">
        <v>213</v>
      </c>
      <c r="C53" s="25" t="s">
        <v>214</v>
      </c>
      <c r="D53" s="7" t="s">
        <v>48</v>
      </c>
      <c r="E53" s="7" t="s">
        <v>213</v>
      </c>
      <c r="F53" s="11">
        <v>4</v>
      </c>
      <c r="G53" s="7">
        <v>2</v>
      </c>
      <c r="H53" s="7">
        <v>0</v>
      </c>
      <c r="I53" s="7">
        <v>0</v>
      </c>
      <c r="J53" s="7">
        <v>0</v>
      </c>
      <c r="K53" s="7">
        <v>1</v>
      </c>
      <c r="L53" s="7">
        <f t="shared" si="1"/>
        <v>3</v>
      </c>
      <c r="M53" s="7" t="s">
        <v>49</v>
      </c>
    </row>
    <row r="54" spans="1:13">
      <c r="A54" s="11"/>
      <c r="B54" s="11"/>
      <c r="C54" s="28"/>
      <c r="D54" s="7" t="s">
        <v>50</v>
      </c>
      <c r="E54" s="7" t="s">
        <v>215</v>
      </c>
      <c r="F54" s="11"/>
      <c r="G54" s="7">
        <v>2</v>
      </c>
      <c r="H54" s="7">
        <v>0</v>
      </c>
      <c r="I54" s="7">
        <v>0</v>
      </c>
      <c r="J54" s="7">
        <v>0</v>
      </c>
      <c r="K54" s="7">
        <v>1</v>
      </c>
      <c r="L54" s="7">
        <f t="shared" si="1"/>
        <v>3</v>
      </c>
      <c r="M54" s="7" t="s">
        <v>49</v>
      </c>
    </row>
    <row r="55" spans="1:13">
      <c r="A55" s="11"/>
      <c r="B55" s="11"/>
      <c r="C55" s="25" t="s">
        <v>216</v>
      </c>
      <c r="D55" s="7" t="s">
        <v>37</v>
      </c>
      <c r="E55" s="7" t="s">
        <v>217</v>
      </c>
      <c r="F55" s="11"/>
      <c r="G55" s="7">
        <v>2</v>
      </c>
      <c r="H55" s="7">
        <v>0</v>
      </c>
      <c r="I55" s="7">
        <v>0</v>
      </c>
      <c r="J55" s="7">
        <v>0</v>
      </c>
      <c r="K55" s="7">
        <v>1</v>
      </c>
      <c r="L55" s="7">
        <f t="shared" si="1"/>
        <v>3</v>
      </c>
      <c r="M55" s="7" t="s">
        <v>49</v>
      </c>
    </row>
    <row r="56" spans="1:13">
      <c r="A56" s="13"/>
      <c r="B56" s="13"/>
      <c r="C56" s="28"/>
      <c r="D56" s="7" t="s">
        <v>59</v>
      </c>
      <c r="E56" s="7" t="s">
        <v>218</v>
      </c>
      <c r="F56" s="13"/>
      <c r="G56" s="7">
        <v>2</v>
      </c>
      <c r="H56" s="7">
        <v>0</v>
      </c>
      <c r="I56" s="7">
        <v>0</v>
      </c>
      <c r="J56" s="7">
        <v>0</v>
      </c>
      <c r="K56" s="7">
        <v>1</v>
      </c>
      <c r="L56" s="7">
        <f t="shared" si="1"/>
        <v>3</v>
      </c>
      <c r="M56" s="7" t="s">
        <v>49</v>
      </c>
    </row>
    <row r="57" spans="1:13">
      <c r="A57" s="11">
        <v>14</v>
      </c>
      <c r="B57" s="12" t="s">
        <v>219</v>
      </c>
      <c r="C57" s="8" t="s">
        <v>220</v>
      </c>
      <c r="D57" s="7" t="s">
        <v>48</v>
      </c>
      <c r="E57" s="7" t="s">
        <v>219</v>
      </c>
      <c r="F57" s="12">
        <v>3</v>
      </c>
      <c r="G57" s="7">
        <v>2</v>
      </c>
      <c r="H57" s="7">
        <v>0</v>
      </c>
      <c r="I57" s="7">
        <v>0</v>
      </c>
      <c r="J57" s="7">
        <v>0</v>
      </c>
      <c r="K57" s="7">
        <v>1</v>
      </c>
      <c r="L57" s="7">
        <f t="shared" si="1"/>
        <v>3</v>
      </c>
      <c r="M57" s="7" t="s">
        <v>49</v>
      </c>
    </row>
    <row r="58" spans="1:13">
      <c r="A58" s="11"/>
      <c r="B58" s="11"/>
      <c r="C58" s="32"/>
      <c r="D58" s="7" t="s">
        <v>50</v>
      </c>
      <c r="E58" s="7" t="s">
        <v>221</v>
      </c>
      <c r="F58" s="11"/>
      <c r="G58" s="7">
        <v>2</v>
      </c>
      <c r="H58" s="7">
        <v>0</v>
      </c>
      <c r="I58" s="7">
        <v>0</v>
      </c>
      <c r="J58" s="7">
        <v>0</v>
      </c>
      <c r="K58" s="7">
        <v>1</v>
      </c>
      <c r="L58" s="7">
        <f t="shared" si="1"/>
        <v>3</v>
      </c>
      <c r="M58" s="7" t="s">
        <v>49</v>
      </c>
    </row>
    <row r="59" spans="1:13">
      <c r="A59" s="13"/>
      <c r="B59" s="13"/>
      <c r="C59" s="9"/>
      <c r="D59" s="7" t="s">
        <v>37</v>
      </c>
      <c r="E59" s="7" t="s">
        <v>222</v>
      </c>
      <c r="F59" s="13"/>
      <c r="G59" s="7">
        <v>2</v>
      </c>
      <c r="H59" s="7">
        <v>0</v>
      </c>
      <c r="I59" s="7">
        <v>0</v>
      </c>
      <c r="J59" s="7">
        <v>0</v>
      </c>
      <c r="K59" s="7">
        <v>1</v>
      </c>
      <c r="L59" s="7">
        <f t="shared" si="1"/>
        <v>3</v>
      </c>
      <c r="M59" s="7" t="s">
        <v>49</v>
      </c>
    </row>
    <row r="60" ht="27" customHeight="true" spans="1:13">
      <c r="A60" s="14" t="s">
        <v>17</v>
      </c>
      <c r="B60" s="15"/>
      <c r="C60" s="15"/>
      <c r="D60" s="15"/>
      <c r="E60" s="18"/>
      <c r="F60" s="17">
        <v>54</v>
      </c>
      <c r="G60" s="17">
        <f t="shared" ref="G60:L60" si="2">SUM(G6:G59)</f>
        <v>108</v>
      </c>
      <c r="H60" s="17">
        <f t="shared" si="2"/>
        <v>10</v>
      </c>
      <c r="I60" s="17">
        <f t="shared" si="2"/>
        <v>4.5</v>
      </c>
      <c r="J60" s="17">
        <f t="shared" si="2"/>
        <v>48</v>
      </c>
      <c r="K60" s="17">
        <f t="shared" si="2"/>
        <v>54</v>
      </c>
      <c r="L60" s="17">
        <f t="shared" si="2"/>
        <v>224.5</v>
      </c>
      <c r="M60" s="7"/>
    </row>
  </sheetData>
  <mergeCells count="72">
    <mergeCell ref="A1:M1"/>
    <mergeCell ref="A2:M2"/>
    <mergeCell ref="G3:K3"/>
    <mergeCell ref="H4:I4"/>
    <mergeCell ref="A60:E60"/>
    <mergeCell ref="A3:A5"/>
    <mergeCell ref="A6:A11"/>
    <mergeCell ref="A12:A13"/>
    <mergeCell ref="A14:A17"/>
    <mergeCell ref="A18:A21"/>
    <mergeCell ref="A23:A32"/>
    <mergeCell ref="A33:A34"/>
    <mergeCell ref="A35:A37"/>
    <mergeCell ref="A38:A41"/>
    <mergeCell ref="A42:A43"/>
    <mergeCell ref="A44:A47"/>
    <mergeCell ref="A48:A52"/>
    <mergeCell ref="A53:A56"/>
    <mergeCell ref="A57:A59"/>
    <mergeCell ref="B3:B5"/>
    <mergeCell ref="B6:B11"/>
    <mergeCell ref="B12:B13"/>
    <mergeCell ref="B14:B17"/>
    <mergeCell ref="B18:B21"/>
    <mergeCell ref="B23:B32"/>
    <mergeCell ref="B33:B34"/>
    <mergeCell ref="B35:B37"/>
    <mergeCell ref="B38:B41"/>
    <mergeCell ref="B42:B43"/>
    <mergeCell ref="B44:B47"/>
    <mergeCell ref="B48:B52"/>
    <mergeCell ref="B53:B56"/>
    <mergeCell ref="B57:B59"/>
    <mergeCell ref="C3:C5"/>
    <mergeCell ref="C12:C13"/>
    <mergeCell ref="C15:C17"/>
    <mergeCell ref="C18:C20"/>
    <mergeCell ref="C23:C24"/>
    <mergeCell ref="C25:C27"/>
    <mergeCell ref="C28:C29"/>
    <mergeCell ref="C30:C31"/>
    <mergeCell ref="C33:C34"/>
    <mergeCell ref="C35:C36"/>
    <mergeCell ref="C38:C39"/>
    <mergeCell ref="C40:C41"/>
    <mergeCell ref="C42:C43"/>
    <mergeCell ref="C44:C45"/>
    <mergeCell ref="C46:C47"/>
    <mergeCell ref="C49:C52"/>
    <mergeCell ref="C53:C54"/>
    <mergeCell ref="C55:C56"/>
    <mergeCell ref="C57:C59"/>
    <mergeCell ref="D3:D5"/>
    <mergeCell ref="E3:E5"/>
    <mergeCell ref="F3:F5"/>
    <mergeCell ref="F6:F11"/>
    <mergeCell ref="F12:F13"/>
    <mergeCell ref="F14:F17"/>
    <mergeCell ref="F18:F21"/>
    <mergeCell ref="F23:F32"/>
    <mergeCell ref="F33:F34"/>
    <mergeCell ref="F35:F37"/>
    <mergeCell ref="F38:F41"/>
    <mergeCell ref="F42:F43"/>
    <mergeCell ref="F44:F47"/>
    <mergeCell ref="F48:F52"/>
    <mergeCell ref="F53:F56"/>
    <mergeCell ref="F57:F59"/>
    <mergeCell ref="K4:K5"/>
    <mergeCell ref="L3:L5"/>
    <mergeCell ref="M3:M5"/>
    <mergeCell ref="N3:N5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0"/>
  <sheetViews>
    <sheetView topLeftCell="A42" workbookViewId="0">
      <selection activeCell="N42" sqref="N$1:R$1048576"/>
    </sheetView>
  </sheetViews>
  <sheetFormatPr defaultColWidth="9" defaultRowHeight="13.5"/>
  <cols>
    <col min="1" max="5" width="9" style="1"/>
    <col min="6" max="6" width="7.5" style="1" customWidth="true"/>
    <col min="7" max="7" width="9" style="1"/>
    <col min="8" max="8" width="6.125" style="1" customWidth="true"/>
    <col min="9" max="9" width="6" style="1" customWidth="true"/>
    <col min="10" max="10" width="16.875" style="1" customWidth="true"/>
    <col min="11" max="11" width="7.5" style="1" customWidth="true"/>
    <col min="12" max="12" width="9" style="1"/>
    <col min="13" max="13" width="13.75" style="1" customWidth="true"/>
  </cols>
  <sheetData>
    <row r="1" ht="33" customHeight="true" spans="1:13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3" customHeight="true" spans="1:13">
      <c r="A2" s="3" t="s">
        <v>223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1" customHeight="true" spans="1:13">
      <c r="A3" s="4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16" t="s">
        <v>26</v>
      </c>
      <c r="H3" s="16"/>
      <c r="I3" s="16"/>
      <c r="J3" s="16"/>
      <c r="K3" s="16"/>
      <c r="L3" s="4" t="s">
        <v>27</v>
      </c>
      <c r="M3" s="4" t="s">
        <v>7</v>
      </c>
    </row>
    <row r="4" ht="27" spans="1:13">
      <c r="A4" s="5"/>
      <c r="B4" s="5"/>
      <c r="C4" s="5"/>
      <c r="D4" s="5"/>
      <c r="E4" s="5"/>
      <c r="F4" s="5"/>
      <c r="G4" s="17" t="s">
        <v>28</v>
      </c>
      <c r="H4" s="17" t="s">
        <v>29</v>
      </c>
      <c r="I4" s="17"/>
      <c r="J4" s="17" t="s">
        <v>30</v>
      </c>
      <c r="K4" s="19" t="s">
        <v>31</v>
      </c>
      <c r="L4" s="5"/>
      <c r="M4" s="5"/>
    </row>
    <row r="5" ht="37" customHeight="true" spans="1:13">
      <c r="A5" s="6"/>
      <c r="B5" s="6"/>
      <c r="C5" s="6"/>
      <c r="D5" s="6"/>
      <c r="E5" s="6"/>
      <c r="F5" s="6"/>
      <c r="G5" s="17" t="s">
        <v>11</v>
      </c>
      <c r="H5" s="17" t="s">
        <v>32</v>
      </c>
      <c r="I5" s="17" t="s">
        <v>33</v>
      </c>
      <c r="J5" s="17" t="s">
        <v>34</v>
      </c>
      <c r="K5" s="20"/>
      <c r="L5" s="6"/>
      <c r="M5" s="6"/>
    </row>
    <row r="6" ht="34" customHeight="true" spans="1:13">
      <c r="A6" s="38">
        <v>1</v>
      </c>
      <c r="B6" s="38" t="s">
        <v>224</v>
      </c>
      <c r="C6" s="33" t="s">
        <v>36</v>
      </c>
      <c r="D6" s="39" t="s">
        <v>225</v>
      </c>
      <c r="E6" s="39" t="s">
        <v>226</v>
      </c>
      <c r="F6" s="33">
        <v>1</v>
      </c>
      <c r="G6" s="33">
        <v>2</v>
      </c>
      <c r="H6" s="33">
        <v>0</v>
      </c>
      <c r="I6" s="33">
        <v>0</v>
      </c>
      <c r="J6" s="37">
        <v>3</v>
      </c>
      <c r="K6" s="33">
        <v>1</v>
      </c>
      <c r="L6" s="33">
        <f>SUM(G6:K6)</f>
        <v>6</v>
      </c>
      <c r="M6" s="33" t="s">
        <v>227</v>
      </c>
    </row>
    <row r="7" ht="18" customHeight="true" spans="1:13">
      <c r="A7" s="12">
        <v>2</v>
      </c>
      <c r="B7" s="7" t="s">
        <v>228</v>
      </c>
      <c r="C7" s="27" t="s">
        <v>47</v>
      </c>
      <c r="D7" s="7" t="s">
        <v>48</v>
      </c>
      <c r="E7" s="7" t="s">
        <v>228</v>
      </c>
      <c r="F7" s="12">
        <v>3</v>
      </c>
      <c r="G7" s="27">
        <v>2</v>
      </c>
      <c r="H7" s="27">
        <v>0</v>
      </c>
      <c r="I7" s="27">
        <v>0</v>
      </c>
      <c r="J7" s="27">
        <v>0</v>
      </c>
      <c r="K7" s="27">
        <v>1</v>
      </c>
      <c r="L7" s="36">
        <f>SUM(G7:K7)</f>
        <v>3</v>
      </c>
      <c r="M7" s="27" t="s">
        <v>49</v>
      </c>
    </row>
    <row r="8" ht="18" customHeight="true" spans="1:13">
      <c r="A8" s="11"/>
      <c r="B8" s="7"/>
      <c r="C8" s="27" t="s">
        <v>52</v>
      </c>
      <c r="D8" s="7" t="s">
        <v>99</v>
      </c>
      <c r="E8" s="7" t="s">
        <v>229</v>
      </c>
      <c r="F8" s="11"/>
      <c r="G8" s="27">
        <v>2</v>
      </c>
      <c r="H8" s="27">
        <v>0</v>
      </c>
      <c r="I8" s="27">
        <v>0</v>
      </c>
      <c r="J8" s="27">
        <v>0</v>
      </c>
      <c r="K8" s="27">
        <v>1</v>
      </c>
      <c r="L8" s="36">
        <f>SUM(G8:K8)</f>
        <v>3</v>
      </c>
      <c r="M8" s="27" t="s">
        <v>49</v>
      </c>
    </row>
    <row r="9" ht="18" customHeight="true" spans="1:13">
      <c r="A9" s="13"/>
      <c r="B9" s="7"/>
      <c r="C9" s="27" t="s">
        <v>230</v>
      </c>
      <c r="D9" s="7" t="s">
        <v>231</v>
      </c>
      <c r="E9" s="7" t="s">
        <v>232</v>
      </c>
      <c r="F9" s="13"/>
      <c r="G9" s="27">
        <v>2</v>
      </c>
      <c r="H9" s="27">
        <v>0</v>
      </c>
      <c r="I9" s="27">
        <v>0</v>
      </c>
      <c r="J9" s="27">
        <v>0</v>
      </c>
      <c r="K9" s="27">
        <v>1</v>
      </c>
      <c r="L9" s="36">
        <f>SUM(G9:K9)</f>
        <v>3</v>
      </c>
      <c r="M9" s="27" t="s">
        <v>49</v>
      </c>
    </row>
    <row r="10" ht="18" customHeight="true" spans="1:13">
      <c r="A10" s="12">
        <v>3</v>
      </c>
      <c r="B10" s="11" t="s">
        <v>233</v>
      </c>
      <c r="C10" s="27" t="s">
        <v>55</v>
      </c>
      <c r="D10" s="7" t="s">
        <v>48</v>
      </c>
      <c r="E10" s="7" t="s">
        <v>233</v>
      </c>
      <c r="F10" s="12">
        <v>4</v>
      </c>
      <c r="G10" s="27">
        <v>2</v>
      </c>
      <c r="H10" s="35">
        <v>0</v>
      </c>
      <c r="I10" s="27">
        <v>0</v>
      </c>
      <c r="J10" s="27">
        <v>0</v>
      </c>
      <c r="K10" s="27">
        <v>1</v>
      </c>
      <c r="L10" s="36">
        <f t="shared" ref="L10:L41" si="0">SUM(G10:K10)</f>
        <v>3</v>
      </c>
      <c r="M10" s="27" t="s">
        <v>49</v>
      </c>
    </row>
    <row r="11" ht="18" customHeight="true" spans="1:13">
      <c r="A11" s="11"/>
      <c r="B11" s="11"/>
      <c r="C11" s="27"/>
      <c r="D11" s="7" t="s">
        <v>192</v>
      </c>
      <c r="E11" s="7" t="s">
        <v>234</v>
      </c>
      <c r="F11" s="11"/>
      <c r="G11" s="27">
        <v>2</v>
      </c>
      <c r="H11" s="27">
        <v>0</v>
      </c>
      <c r="I11" s="27">
        <v>0</v>
      </c>
      <c r="J11" s="27">
        <v>0</v>
      </c>
      <c r="K11" s="27">
        <v>1</v>
      </c>
      <c r="L11" s="36">
        <f t="shared" si="0"/>
        <v>3</v>
      </c>
      <c r="M11" s="27" t="s">
        <v>49</v>
      </c>
    </row>
    <row r="12" ht="18" customHeight="true" spans="1:13">
      <c r="A12" s="11"/>
      <c r="B12" s="11"/>
      <c r="C12" s="26" t="s">
        <v>57</v>
      </c>
      <c r="D12" s="7" t="s">
        <v>99</v>
      </c>
      <c r="E12" s="7" t="s">
        <v>235</v>
      </c>
      <c r="F12" s="11"/>
      <c r="G12" s="27">
        <v>2</v>
      </c>
      <c r="H12" s="27">
        <v>0</v>
      </c>
      <c r="I12" s="27">
        <v>0</v>
      </c>
      <c r="J12" s="27">
        <v>0</v>
      </c>
      <c r="K12" s="27">
        <v>1</v>
      </c>
      <c r="L12" s="36">
        <f t="shared" si="0"/>
        <v>3</v>
      </c>
      <c r="M12" s="27" t="s">
        <v>49</v>
      </c>
    </row>
    <row r="13" ht="18" customHeight="true" spans="1:13">
      <c r="A13" s="13"/>
      <c r="B13" s="13"/>
      <c r="C13" s="28"/>
      <c r="D13" s="7" t="s">
        <v>163</v>
      </c>
      <c r="E13" s="7" t="s">
        <v>236</v>
      </c>
      <c r="F13" s="13"/>
      <c r="G13" s="27">
        <v>2</v>
      </c>
      <c r="H13" s="27">
        <v>0</v>
      </c>
      <c r="I13" s="27">
        <v>0</v>
      </c>
      <c r="J13" s="27">
        <v>0</v>
      </c>
      <c r="K13" s="27">
        <v>1</v>
      </c>
      <c r="L13" s="36">
        <f t="shared" si="0"/>
        <v>3</v>
      </c>
      <c r="M13" s="27" t="s">
        <v>49</v>
      </c>
    </row>
    <row r="14" ht="18" customHeight="true" spans="1:13">
      <c r="A14" s="11">
        <v>4</v>
      </c>
      <c r="B14" s="11" t="s">
        <v>237</v>
      </c>
      <c r="C14" s="26" t="s">
        <v>62</v>
      </c>
      <c r="D14" s="7" t="s">
        <v>48</v>
      </c>
      <c r="E14" s="7" t="s">
        <v>238</v>
      </c>
      <c r="F14" s="7">
        <v>1</v>
      </c>
      <c r="G14" s="27">
        <v>2</v>
      </c>
      <c r="H14" s="27">
        <v>2</v>
      </c>
      <c r="I14" s="27">
        <v>0</v>
      </c>
      <c r="J14" s="27">
        <v>0</v>
      </c>
      <c r="K14" s="27">
        <v>1</v>
      </c>
      <c r="L14" s="36">
        <f t="shared" si="0"/>
        <v>5</v>
      </c>
      <c r="M14" s="27" t="s">
        <v>49</v>
      </c>
    </row>
    <row r="15" ht="18" customHeight="true" spans="1:13">
      <c r="A15" s="7">
        <v>5</v>
      </c>
      <c r="B15" s="7" t="s">
        <v>239</v>
      </c>
      <c r="C15" s="27" t="s">
        <v>74</v>
      </c>
      <c r="D15" s="7" t="s">
        <v>37</v>
      </c>
      <c r="E15" s="7" t="s">
        <v>240</v>
      </c>
      <c r="F15" s="12">
        <v>4</v>
      </c>
      <c r="G15" s="27">
        <v>2</v>
      </c>
      <c r="H15" s="27">
        <v>0</v>
      </c>
      <c r="I15" s="27">
        <v>0</v>
      </c>
      <c r="J15" s="27">
        <v>0</v>
      </c>
      <c r="K15" s="27">
        <v>1</v>
      </c>
      <c r="L15" s="36">
        <f t="shared" si="0"/>
        <v>3</v>
      </c>
      <c r="M15" s="27" t="s">
        <v>49</v>
      </c>
    </row>
    <row r="16" ht="18" customHeight="true" spans="1:13">
      <c r="A16" s="7"/>
      <c r="B16" s="7"/>
      <c r="C16" s="27"/>
      <c r="D16" s="7" t="s">
        <v>59</v>
      </c>
      <c r="E16" s="7" t="s">
        <v>241</v>
      </c>
      <c r="F16" s="11"/>
      <c r="G16" s="27">
        <v>2</v>
      </c>
      <c r="H16" s="27">
        <v>0</v>
      </c>
      <c r="I16" s="27">
        <v>0</v>
      </c>
      <c r="J16" s="27">
        <v>0</v>
      </c>
      <c r="K16" s="27">
        <v>1</v>
      </c>
      <c r="L16" s="36">
        <f t="shared" si="0"/>
        <v>3</v>
      </c>
      <c r="M16" s="27" t="s">
        <v>49</v>
      </c>
    </row>
    <row r="17" ht="18" customHeight="true" spans="1:13">
      <c r="A17" s="7"/>
      <c r="B17" s="7"/>
      <c r="C17" s="27" t="s">
        <v>77</v>
      </c>
      <c r="D17" s="7" t="s">
        <v>99</v>
      </c>
      <c r="E17" s="7" t="s">
        <v>242</v>
      </c>
      <c r="F17" s="11"/>
      <c r="G17" s="27">
        <v>2</v>
      </c>
      <c r="H17" s="27">
        <v>0</v>
      </c>
      <c r="I17" s="27">
        <v>0</v>
      </c>
      <c r="J17" s="27">
        <v>0</v>
      </c>
      <c r="K17" s="27">
        <v>1</v>
      </c>
      <c r="L17" s="36">
        <f t="shared" si="0"/>
        <v>3</v>
      </c>
      <c r="M17" s="27" t="s">
        <v>49</v>
      </c>
    </row>
    <row r="18" ht="18" customHeight="true" spans="1:13">
      <c r="A18" s="7"/>
      <c r="B18" s="7"/>
      <c r="C18" s="27"/>
      <c r="D18" s="7" t="s">
        <v>243</v>
      </c>
      <c r="E18" s="7" t="s">
        <v>244</v>
      </c>
      <c r="F18" s="13"/>
      <c r="G18" s="27">
        <v>2</v>
      </c>
      <c r="H18" s="27">
        <v>0</v>
      </c>
      <c r="I18" s="27">
        <v>0</v>
      </c>
      <c r="J18" s="27">
        <v>0</v>
      </c>
      <c r="K18" s="27">
        <v>1</v>
      </c>
      <c r="L18" s="36">
        <f t="shared" si="0"/>
        <v>3</v>
      </c>
      <c r="M18" s="27" t="s">
        <v>49</v>
      </c>
    </row>
    <row r="19" ht="18" customHeight="true" spans="1:13">
      <c r="A19" s="13">
        <v>6</v>
      </c>
      <c r="B19" s="13" t="s">
        <v>245</v>
      </c>
      <c r="C19" s="28" t="s">
        <v>84</v>
      </c>
      <c r="D19" s="7" t="s">
        <v>48</v>
      </c>
      <c r="E19" s="7" t="s">
        <v>245</v>
      </c>
      <c r="F19" s="7">
        <v>1</v>
      </c>
      <c r="G19" s="27">
        <v>2</v>
      </c>
      <c r="H19" s="35">
        <v>2</v>
      </c>
      <c r="I19" s="27">
        <v>0</v>
      </c>
      <c r="J19" s="27">
        <v>0</v>
      </c>
      <c r="K19" s="27">
        <v>1</v>
      </c>
      <c r="L19" s="36">
        <f t="shared" si="0"/>
        <v>5</v>
      </c>
      <c r="M19" s="27" t="s">
        <v>49</v>
      </c>
    </row>
    <row r="20" ht="18" customHeight="true" spans="1:13">
      <c r="A20" s="40">
        <v>7</v>
      </c>
      <c r="B20" s="40" t="s">
        <v>246</v>
      </c>
      <c r="C20" s="41" t="s">
        <v>96</v>
      </c>
      <c r="D20" s="39" t="s">
        <v>37</v>
      </c>
      <c r="E20" s="39" t="s">
        <v>247</v>
      </c>
      <c r="F20" s="38">
        <v>7</v>
      </c>
      <c r="G20" s="33">
        <v>2</v>
      </c>
      <c r="H20" s="33">
        <v>0</v>
      </c>
      <c r="I20" s="33">
        <v>0</v>
      </c>
      <c r="J20" s="33">
        <v>0</v>
      </c>
      <c r="K20" s="33">
        <v>1</v>
      </c>
      <c r="L20" s="33">
        <f t="shared" si="0"/>
        <v>3</v>
      </c>
      <c r="M20" s="27" t="s">
        <v>49</v>
      </c>
    </row>
    <row r="21" ht="18" customHeight="true" spans="1:13">
      <c r="A21" s="40"/>
      <c r="B21" s="40"/>
      <c r="C21" s="42"/>
      <c r="D21" s="39" t="s">
        <v>40</v>
      </c>
      <c r="E21" s="39" t="s">
        <v>248</v>
      </c>
      <c r="F21" s="40"/>
      <c r="G21" s="33">
        <v>2</v>
      </c>
      <c r="H21" s="33">
        <v>0</v>
      </c>
      <c r="I21" s="33">
        <v>0</v>
      </c>
      <c r="J21" s="33">
        <v>0</v>
      </c>
      <c r="K21" s="33">
        <v>1</v>
      </c>
      <c r="L21" s="33">
        <f t="shared" si="0"/>
        <v>3</v>
      </c>
      <c r="M21" s="27" t="s">
        <v>49</v>
      </c>
    </row>
    <row r="22" ht="18" customHeight="true" spans="1:13">
      <c r="A22" s="40"/>
      <c r="B22" s="40"/>
      <c r="C22" s="41" t="s">
        <v>98</v>
      </c>
      <c r="D22" s="39" t="s">
        <v>114</v>
      </c>
      <c r="E22" s="39" t="s">
        <v>249</v>
      </c>
      <c r="F22" s="40"/>
      <c r="G22" s="33">
        <v>2</v>
      </c>
      <c r="H22" s="37">
        <v>0</v>
      </c>
      <c r="I22" s="33">
        <v>0</v>
      </c>
      <c r="J22" s="33">
        <v>0</v>
      </c>
      <c r="K22" s="33">
        <v>1</v>
      </c>
      <c r="L22" s="33">
        <f t="shared" si="0"/>
        <v>3</v>
      </c>
      <c r="M22" s="27" t="s">
        <v>49</v>
      </c>
    </row>
    <row r="23" ht="18" customHeight="true" spans="1:13">
      <c r="A23" s="40"/>
      <c r="B23" s="40"/>
      <c r="C23" s="41"/>
      <c r="D23" s="39" t="s">
        <v>250</v>
      </c>
      <c r="E23" s="39" t="s">
        <v>251</v>
      </c>
      <c r="F23" s="40"/>
      <c r="G23" s="33">
        <v>2</v>
      </c>
      <c r="H23" s="33">
        <v>0</v>
      </c>
      <c r="I23" s="33">
        <v>0</v>
      </c>
      <c r="J23" s="33">
        <v>0</v>
      </c>
      <c r="K23" s="33">
        <v>1</v>
      </c>
      <c r="L23" s="33">
        <f t="shared" si="0"/>
        <v>3</v>
      </c>
      <c r="M23" s="27" t="s">
        <v>49</v>
      </c>
    </row>
    <row r="24" ht="18" customHeight="true" spans="1:13">
      <c r="A24" s="40"/>
      <c r="B24" s="40"/>
      <c r="C24" s="42"/>
      <c r="D24" s="39" t="s">
        <v>250</v>
      </c>
      <c r="E24" s="39" t="s">
        <v>252</v>
      </c>
      <c r="F24" s="40"/>
      <c r="G24" s="33">
        <v>2</v>
      </c>
      <c r="H24" s="33">
        <v>0</v>
      </c>
      <c r="I24" s="33">
        <v>0</v>
      </c>
      <c r="J24" s="33">
        <v>0</v>
      </c>
      <c r="K24" s="33">
        <v>1</v>
      </c>
      <c r="L24" s="33">
        <f t="shared" si="0"/>
        <v>3</v>
      </c>
      <c r="M24" s="27" t="s">
        <v>49</v>
      </c>
    </row>
    <row r="25" ht="18" customHeight="true" spans="1:13">
      <c r="A25" s="40"/>
      <c r="B25" s="40"/>
      <c r="C25" s="41" t="s">
        <v>101</v>
      </c>
      <c r="D25" s="39" t="s">
        <v>114</v>
      </c>
      <c r="E25" s="39" t="s">
        <v>253</v>
      </c>
      <c r="F25" s="40"/>
      <c r="G25" s="33">
        <v>2</v>
      </c>
      <c r="H25" s="33">
        <v>0</v>
      </c>
      <c r="I25" s="33">
        <v>0</v>
      </c>
      <c r="J25" s="33">
        <v>0</v>
      </c>
      <c r="K25" s="33">
        <v>1</v>
      </c>
      <c r="L25" s="33">
        <f t="shared" si="0"/>
        <v>3</v>
      </c>
      <c r="M25" s="27" t="s">
        <v>49</v>
      </c>
    </row>
    <row r="26" ht="18" customHeight="true" spans="1:13">
      <c r="A26" s="43"/>
      <c r="B26" s="43"/>
      <c r="C26" s="42"/>
      <c r="D26" s="39" t="s">
        <v>250</v>
      </c>
      <c r="E26" s="39" t="s">
        <v>254</v>
      </c>
      <c r="F26" s="43"/>
      <c r="G26" s="33">
        <v>2</v>
      </c>
      <c r="H26" s="33">
        <v>0</v>
      </c>
      <c r="I26" s="33">
        <v>0</v>
      </c>
      <c r="J26" s="33">
        <v>0</v>
      </c>
      <c r="K26" s="33">
        <v>1</v>
      </c>
      <c r="L26" s="33">
        <f t="shared" si="0"/>
        <v>3</v>
      </c>
      <c r="M26" s="27" t="s">
        <v>49</v>
      </c>
    </row>
    <row r="27" ht="18" customHeight="true" spans="1:13">
      <c r="A27" s="11">
        <v>8</v>
      </c>
      <c r="B27" s="11" t="s">
        <v>255</v>
      </c>
      <c r="C27" s="25" t="s">
        <v>108</v>
      </c>
      <c r="D27" s="7" t="s">
        <v>37</v>
      </c>
      <c r="E27" s="7" t="s">
        <v>256</v>
      </c>
      <c r="F27" s="11">
        <v>5</v>
      </c>
      <c r="G27" s="27">
        <v>2</v>
      </c>
      <c r="H27" s="27">
        <v>0</v>
      </c>
      <c r="I27" s="27">
        <v>0</v>
      </c>
      <c r="J27" s="27">
        <v>0</v>
      </c>
      <c r="K27" s="27">
        <v>1</v>
      </c>
      <c r="L27" s="36">
        <f t="shared" si="0"/>
        <v>3</v>
      </c>
      <c r="M27" s="27" t="s">
        <v>49</v>
      </c>
    </row>
    <row r="28" ht="18" customHeight="true" spans="1:13">
      <c r="A28" s="11"/>
      <c r="B28" s="11"/>
      <c r="C28" s="26"/>
      <c r="D28" s="7" t="s">
        <v>40</v>
      </c>
      <c r="E28" s="7" t="s">
        <v>257</v>
      </c>
      <c r="F28" s="11"/>
      <c r="G28" s="27">
        <v>2</v>
      </c>
      <c r="H28" s="27">
        <v>0</v>
      </c>
      <c r="I28" s="27">
        <v>0</v>
      </c>
      <c r="J28" s="27">
        <v>0</v>
      </c>
      <c r="K28" s="27">
        <v>1</v>
      </c>
      <c r="L28" s="36">
        <f t="shared" si="0"/>
        <v>3</v>
      </c>
      <c r="M28" s="27" t="s">
        <v>49</v>
      </c>
    </row>
    <row r="29" ht="18" customHeight="true" spans="1:13">
      <c r="A29" s="11"/>
      <c r="B29" s="11"/>
      <c r="C29" s="28"/>
      <c r="D29" s="7" t="s">
        <v>59</v>
      </c>
      <c r="E29" s="7" t="s">
        <v>258</v>
      </c>
      <c r="F29" s="11"/>
      <c r="G29" s="27">
        <v>2</v>
      </c>
      <c r="H29" s="27">
        <v>0</v>
      </c>
      <c r="I29" s="27">
        <v>0</v>
      </c>
      <c r="J29" s="27">
        <v>0</v>
      </c>
      <c r="K29" s="27">
        <v>1</v>
      </c>
      <c r="L29" s="36">
        <f t="shared" si="0"/>
        <v>3</v>
      </c>
      <c r="M29" s="27" t="s">
        <v>49</v>
      </c>
    </row>
    <row r="30" ht="18" customHeight="true" spans="1:13">
      <c r="A30" s="11"/>
      <c r="B30" s="11"/>
      <c r="C30" s="26" t="s">
        <v>110</v>
      </c>
      <c r="D30" s="7" t="s">
        <v>114</v>
      </c>
      <c r="E30" s="7" t="s">
        <v>259</v>
      </c>
      <c r="F30" s="11"/>
      <c r="G30" s="27">
        <v>2</v>
      </c>
      <c r="H30" s="27">
        <v>0</v>
      </c>
      <c r="I30" s="27">
        <v>0</v>
      </c>
      <c r="J30" s="27">
        <v>0</v>
      </c>
      <c r="K30" s="27">
        <v>1</v>
      </c>
      <c r="L30" s="36">
        <f t="shared" si="0"/>
        <v>3</v>
      </c>
      <c r="M30" s="27" t="s">
        <v>49</v>
      </c>
    </row>
    <row r="31" ht="18" customHeight="true" spans="1:13">
      <c r="A31" s="13"/>
      <c r="B31" s="13"/>
      <c r="C31" s="28"/>
      <c r="D31" s="7" t="s">
        <v>81</v>
      </c>
      <c r="E31" s="7" t="s">
        <v>260</v>
      </c>
      <c r="F31" s="13"/>
      <c r="G31" s="27">
        <v>2</v>
      </c>
      <c r="H31" s="27">
        <v>0</v>
      </c>
      <c r="I31" s="27">
        <v>0</v>
      </c>
      <c r="J31" s="27">
        <v>0</v>
      </c>
      <c r="K31" s="27">
        <v>1</v>
      </c>
      <c r="L31" s="36">
        <f t="shared" si="0"/>
        <v>3</v>
      </c>
      <c r="M31" s="27" t="s">
        <v>49</v>
      </c>
    </row>
    <row r="32" ht="18" customHeight="true" spans="1:13">
      <c r="A32" s="11">
        <v>9</v>
      </c>
      <c r="B32" s="12" t="s">
        <v>261</v>
      </c>
      <c r="C32" s="27" t="s">
        <v>117</v>
      </c>
      <c r="D32" s="7" t="s">
        <v>48</v>
      </c>
      <c r="E32" s="7" t="s">
        <v>261</v>
      </c>
      <c r="F32" s="12">
        <v>9</v>
      </c>
      <c r="G32" s="27">
        <v>2</v>
      </c>
      <c r="H32" s="27">
        <v>0</v>
      </c>
      <c r="I32" s="27">
        <v>0</v>
      </c>
      <c r="J32" s="27">
        <v>0</v>
      </c>
      <c r="K32" s="27">
        <v>1</v>
      </c>
      <c r="L32" s="36">
        <f t="shared" si="0"/>
        <v>3</v>
      </c>
      <c r="M32" s="27" t="s">
        <v>49</v>
      </c>
    </row>
    <row r="33" ht="18" customHeight="true" spans="1:13">
      <c r="A33" s="11"/>
      <c r="B33" s="11"/>
      <c r="C33" s="27"/>
      <c r="D33" s="7" t="s">
        <v>50</v>
      </c>
      <c r="E33" s="7" t="s">
        <v>262</v>
      </c>
      <c r="F33" s="11"/>
      <c r="G33" s="27">
        <v>2</v>
      </c>
      <c r="H33" s="27">
        <v>0</v>
      </c>
      <c r="I33" s="27">
        <v>0</v>
      </c>
      <c r="J33" s="27">
        <v>0</v>
      </c>
      <c r="K33" s="27">
        <v>1</v>
      </c>
      <c r="L33" s="36">
        <f t="shared" si="0"/>
        <v>3</v>
      </c>
      <c r="M33" s="27" t="s">
        <v>49</v>
      </c>
    </row>
    <row r="34" ht="18" customHeight="true" spans="1:13">
      <c r="A34" s="11"/>
      <c r="B34" s="11"/>
      <c r="C34" s="27" t="s">
        <v>121</v>
      </c>
      <c r="D34" s="7" t="s">
        <v>99</v>
      </c>
      <c r="E34" s="7" t="s">
        <v>263</v>
      </c>
      <c r="F34" s="11"/>
      <c r="G34" s="27">
        <v>2</v>
      </c>
      <c r="H34" s="27">
        <v>0</v>
      </c>
      <c r="I34" s="27">
        <v>0</v>
      </c>
      <c r="J34" s="27">
        <v>0</v>
      </c>
      <c r="K34" s="27">
        <v>1</v>
      </c>
      <c r="L34" s="36">
        <f t="shared" si="0"/>
        <v>3</v>
      </c>
      <c r="M34" s="27" t="s">
        <v>49</v>
      </c>
    </row>
    <row r="35" ht="18" customHeight="true" spans="1:13">
      <c r="A35" s="11"/>
      <c r="B35" s="11"/>
      <c r="C35" s="27"/>
      <c r="D35" s="7" t="s">
        <v>165</v>
      </c>
      <c r="E35" s="7" t="s">
        <v>264</v>
      </c>
      <c r="F35" s="11"/>
      <c r="G35" s="27">
        <v>2</v>
      </c>
      <c r="H35" s="27">
        <v>0</v>
      </c>
      <c r="I35" s="27">
        <v>0</v>
      </c>
      <c r="J35" s="27">
        <v>0</v>
      </c>
      <c r="K35" s="27">
        <v>1</v>
      </c>
      <c r="L35" s="36">
        <f t="shared" si="0"/>
        <v>3</v>
      </c>
      <c r="M35" s="27" t="s">
        <v>49</v>
      </c>
    </row>
    <row r="36" ht="18" customHeight="true" spans="1:13">
      <c r="A36" s="11"/>
      <c r="B36" s="11"/>
      <c r="C36" s="27"/>
      <c r="D36" s="7" t="s">
        <v>203</v>
      </c>
      <c r="E36" s="7" t="s">
        <v>265</v>
      </c>
      <c r="F36" s="11"/>
      <c r="G36" s="27">
        <v>2</v>
      </c>
      <c r="H36" s="27">
        <v>0</v>
      </c>
      <c r="I36" s="27">
        <v>0</v>
      </c>
      <c r="J36" s="27">
        <v>0</v>
      </c>
      <c r="K36" s="27">
        <v>1</v>
      </c>
      <c r="L36" s="36">
        <f t="shared" si="0"/>
        <v>3</v>
      </c>
      <c r="M36" s="27" t="s">
        <v>49</v>
      </c>
    </row>
    <row r="37" ht="18" customHeight="true" spans="1:13">
      <c r="A37" s="11"/>
      <c r="B37" s="11"/>
      <c r="C37" s="27" t="s">
        <v>266</v>
      </c>
      <c r="D37" s="7" t="s">
        <v>37</v>
      </c>
      <c r="E37" s="7" t="s">
        <v>267</v>
      </c>
      <c r="F37" s="11"/>
      <c r="G37" s="27">
        <v>2</v>
      </c>
      <c r="H37" s="27">
        <v>0</v>
      </c>
      <c r="I37" s="27">
        <v>0</v>
      </c>
      <c r="J37" s="27">
        <v>0</v>
      </c>
      <c r="K37" s="27">
        <v>1</v>
      </c>
      <c r="L37" s="36">
        <f t="shared" si="0"/>
        <v>3</v>
      </c>
      <c r="M37" s="27" t="s">
        <v>49</v>
      </c>
    </row>
    <row r="38" ht="18" customHeight="true" spans="1:13">
      <c r="A38" s="11"/>
      <c r="B38" s="11"/>
      <c r="C38" s="27"/>
      <c r="D38" s="7" t="s">
        <v>40</v>
      </c>
      <c r="E38" s="7" t="s">
        <v>268</v>
      </c>
      <c r="F38" s="11"/>
      <c r="G38" s="27">
        <v>2</v>
      </c>
      <c r="H38" s="27">
        <v>0</v>
      </c>
      <c r="I38" s="27">
        <v>0</v>
      </c>
      <c r="J38" s="27">
        <v>0</v>
      </c>
      <c r="K38" s="27">
        <v>1</v>
      </c>
      <c r="L38" s="36">
        <f t="shared" si="0"/>
        <v>3</v>
      </c>
      <c r="M38" s="27" t="s">
        <v>49</v>
      </c>
    </row>
    <row r="39" ht="18" customHeight="true" spans="1:13">
      <c r="A39" s="11"/>
      <c r="B39" s="11"/>
      <c r="C39" s="27"/>
      <c r="D39" s="7" t="s">
        <v>114</v>
      </c>
      <c r="E39" s="7" t="s">
        <v>269</v>
      </c>
      <c r="F39" s="11"/>
      <c r="G39" s="27">
        <v>2</v>
      </c>
      <c r="H39" s="27">
        <v>0</v>
      </c>
      <c r="I39" s="27">
        <v>0</v>
      </c>
      <c r="J39" s="27">
        <v>0</v>
      </c>
      <c r="K39" s="27">
        <v>1</v>
      </c>
      <c r="L39" s="36">
        <f t="shared" si="0"/>
        <v>3</v>
      </c>
      <c r="M39" s="27" t="s">
        <v>49</v>
      </c>
    </row>
    <row r="40" ht="18" customHeight="true" spans="1:13">
      <c r="A40" s="13"/>
      <c r="B40" s="11"/>
      <c r="C40" s="27"/>
      <c r="D40" s="12" t="s">
        <v>59</v>
      </c>
      <c r="E40" s="12" t="s">
        <v>270</v>
      </c>
      <c r="F40" s="13"/>
      <c r="G40" s="27">
        <v>2</v>
      </c>
      <c r="H40" s="27">
        <v>0</v>
      </c>
      <c r="I40" s="27">
        <v>0</v>
      </c>
      <c r="J40" s="27">
        <v>0</v>
      </c>
      <c r="K40" s="27">
        <v>1</v>
      </c>
      <c r="L40" s="36">
        <f t="shared" si="0"/>
        <v>3</v>
      </c>
      <c r="M40" s="27" t="s">
        <v>49</v>
      </c>
    </row>
    <row r="41" ht="18" customHeight="true" spans="1:13">
      <c r="A41" s="11">
        <v>10</v>
      </c>
      <c r="B41" s="7" t="s">
        <v>271</v>
      </c>
      <c r="C41" s="27" t="s">
        <v>129</v>
      </c>
      <c r="D41" s="7" t="s">
        <v>37</v>
      </c>
      <c r="E41" s="7" t="s">
        <v>272</v>
      </c>
      <c r="F41" s="7">
        <v>6</v>
      </c>
      <c r="G41" s="27">
        <v>2</v>
      </c>
      <c r="H41" s="27">
        <v>0</v>
      </c>
      <c r="I41" s="27">
        <v>0</v>
      </c>
      <c r="J41" s="27">
        <v>0</v>
      </c>
      <c r="K41" s="27">
        <v>1</v>
      </c>
      <c r="L41" s="36">
        <f t="shared" si="0"/>
        <v>3</v>
      </c>
      <c r="M41" s="27" t="s">
        <v>49</v>
      </c>
    </row>
    <row r="42" ht="21" customHeight="true" spans="1:13">
      <c r="A42" s="11"/>
      <c r="B42" s="7"/>
      <c r="C42" s="27"/>
      <c r="D42" s="7" t="s">
        <v>40</v>
      </c>
      <c r="E42" s="7" t="s">
        <v>273</v>
      </c>
      <c r="F42" s="7"/>
      <c r="G42" s="36">
        <v>2</v>
      </c>
      <c r="H42" s="36">
        <v>0</v>
      </c>
      <c r="I42" s="36">
        <v>0</v>
      </c>
      <c r="J42" s="44">
        <v>8</v>
      </c>
      <c r="K42" s="36">
        <v>1</v>
      </c>
      <c r="L42" s="36">
        <f t="shared" ref="L42:L59" si="1">SUM(G42:K42)</f>
        <v>11</v>
      </c>
      <c r="M42" s="21" t="s">
        <v>169</v>
      </c>
    </row>
    <row r="43" ht="18" customHeight="true" spans="1:13">
      <c r="A43" s="11"/>
      <c r="B43" s="7"/>
      <c r="C43" s="27" t="s">
        <v>131</v>
      </c>
      <c r="D43" s="7" t="s">
        <v>59</v>
      </c>
      <c r="E43" s="7" t="s">
        <v>274</v>
      </c>
      <c r="F43" s="7"/>
      <c r="G43" s="36">
        <v>2</v>
      </c>
      <c r="H43" s="36">
        <v>0</v>
      </c>
      <c r="I43" s="36">
        <v>0</v>
      </c>
      <c r="J43" s="44">
        <v>0</v>
      </c>
      <c r="K43" s="36">
        <v>1</v>
      </c>
      <c r="L43" s="36">
        <f t="shared" si="1"/>
        <v>3</v>
      </c>
      <c r="M43" s="36" t="s">
        <v>49</v>
      </c>
    </row>
    <row r="44" ht="18" customHeight="true" spans="1:13">
      <c r="A44" s="11"/>
      <c r="B44" s="7"/>
      <c r="C44" s="27"/>
      <c r="D44" s="7" t="s">
        <v>125</v>
      </c>
      <c r="E44" s="7" t="s">
        <v>275</v>
      </c>
      <c r="F44" s="7"/>
      <c r="G44" s="36">
        <v>2</v>
      </c>
      <c r="H44" s="36">
        <v>0</v>
      </c>
      <c r="I44" s="36">
        <v>0</v>
      </c>
      <c r="J44" s="36">
        <v>0</v>
      </c>
      <c r="K44" s="36">
        <v>1</v>
      </c>
      <c r="L44" s="36">
        <f t="shared" si="1"/>
        <v>3</v>
      </c>
      <c r="M44" s="36" t="s">
        <v>49</v>
      </c>
    </row>
    <row r="45" ht="18" customHeight="true" spans="1:13">
      <c r="A45" s="11"/>
      <c r="B45" s="7"/>
      <c r="C45" s="27" t="s">
        <v>276</v>
      </c>
      <c r="D45" s="7" t="s">
        <v>114</v>
      </c>
      <c r="E45" s="7" t="s">
        <v>277</v>
      </c>
      <c r="F45" s="7"/>
      <c r="G45" s="36">
        <v>2</v>
      </c>
      <c r="H45" s="36">
        <v>0</v>
      </c>
      <c r="I45" s="36">
        <v>0</v>
      </c>
      <c r="J45" s="36">
        <v>0</v>
      </c>
      <c r="K45" s="36">
        <v>1</v>
      </c>
      <c r="L45" s="36">
        <f t="shared" si="1"/>
        <v>3</v>
      </c>
      <c r="M45" s="36" t="s">
        <v>49</v>
      </c>
    </row>
    <row r="46" ht="18" customHeight="true" spans="1:13">
      <c r="A46" s="12">
        <v>11</v>
      </c>
      <c r="B46" s="12" t="s">
        <v>278</v>
      </c>
      <c r="C46" s="25" t="s">
        <v>135</v>
      </c>
      <c r="D46" s="7" t="s">
        <v>50</v>
      </c>
      <c r="E46" s="7" t="s">
        <v>279</v>
      </c>
      <c r="F46" s="12">
        <v>6</v>
      </c>
      <c r="G46" s="36">
        <v>2</v>
      </c>
      <c r="H46" s="44">
        <v>2</v>
      </c>
      <c r="I46" s="36">
        <v>0</v>
      </c>
      <c r="J46" s="36">
        <v>0</v>
      </c>
      <c r="K46" s="36">
        <v>1</v>
      </c>
      <c r="L46" s="36">
        <f t="shared" si="1"/>
        <v>5</v>
      </c>
      <c r="M46" s="36" t="s">
        <v>49</v>
      </c>
    </row>
    <row r="47" ht="18" customHeight="true" spans="1:13">
      <c r="A47" s="11"/>
      <c r="B47" s="11"/>
      <c r="C47" s="28"/>
      <c r="D47" s="7" t="s">
        <v>37</v>
      </c>
      <c r="E47" s="7" t="s">
        <v>280</v>
      </c>
      <c r="F47" s="11"/>
      <c r="G47" s="36">
        <v>2</v>
      </c>
      <c r="H47" s="44">
        <v>2</v>
      </c>
      <c r="I47" s="36">
        <v>0</v>
      </c>
      <c r="J47" s="36">
        <v>0</v>
      </c>
      <c r="K47" s="36">
        <v>1</v>
      </c>
      <c r="L47" s="36">
        <f t="shared" si="1"/>
        <v>5</v>
      </c>
      <c r="M47" s="36" t="s">
        <v>49</v>
      </c>
    </row>
    <row r="48" ht="18" customHeight="true" spans="1:13">
      <c r="A48" s="11"/>
      <c r="B48" s="11"/>
      <c r="C48" s="25" t="s">
        <v>139</v>
      </c>
      <c r="D48" s="7" t="s">
        <v>37</v>
      </c>
      <c r="E48" s="7" t="s">
        <v>281</v>
      </c>
      <c r="F48" s="11"/>
      <c r="G48" s="36">
        <v>2</v>
      </c>
      <c r="H48" s="36">
        <v>0</v>
      </c>
      <c r="I48" s="36">
        <v>0</v>
      </c>
      <c r="J48" s="36">
        <v>0</v>
      </c>
      <c r="K48" s="36">
        <v>1</v>
      </c>
      <c r="L48" s="36">
        <f t="shared" si="1"/>
        <v>3</v>
      </c>
      <c r="M48" s="36" t="s">
        <v>49</v>
      </c>
    </row>
    <row r="49" ht="18" customHeight="true" spans="1:13">
      <c r="A49" s="11"/>
      <c r="B49" s="11"/>
      <c r="C49" s="28"/>
      <c r="D49" s="7" t="s">
        <v>40</v>
      </c>
      <c r="E49" s="7" t="s">
        <v>282</v>
      </c>
      <c r="F49" s="11"/>
      <c r="G49" s="36">
        <v>2</v>
      </c>
      <c r="H49" s="36">
        <v>0</v>
      </c>
      <c r="I49" s="36">
        <v>0</v>
      </c>
      <c r="J49" s="36">
        <v>0</v>
      </c>
      <c r="K49" s="36">
        <v>1</v>
      </c>
      <c r="L49" s="36">
        <f t="shared" si="1"/>
        <v>3</v>
      </c>
      <c r="M49" s="36" t="s">
        <v>49</v>
      </c>
    </row>
    <row r="50" ht="18" customHeight="true" spans="1:13">
      <c r="A50" s="11"/>
      <c r="B50" s="11"/>
      <c r="C50" s="27" t="s">
        <v>283</v>
      </c>
      <c r="D50" s="7" t="s">
        <v>59</v>
      </c>
      <c r="E50" s="7" t="s">
        <v>284</v>
      </c>
      <c r="F50" s="11"/>
      <c r="G50" s="36">
        <v>2</v>
      </c>
      <c r="H50" s="36">
        <v>0</v>
      </c>
      <c r="I50" s="36">
        <v>0</v>
      </c>
      <c r="J50" s="36">
        <v>0</v>
      </c>
      <c r="K50" s="36">
        <v>1</v>
      </c>
      <c r="L50" s="36">
        <f t="shared" si="1"/>
        <v>3</v>
      </c>
      <c r="M50" s="36" t="s">
        <v>49</v>
      </c>
    </row>
    <row r="51" ht="18" customHeight="true" spans="1:13">
      <c r="A51" s="13"/>
      <c r="B51" s="13"/>
      <c r="C51" s="27" t="s">
        <v>285</v>
      </c>
      <c r="D51" s="7" t="s">
        <v>59</v>
      </c>
      <c r="E51" s="7" t="s">
        <v>286</v>
      </c>
      <c r="F51" s="13"/>
      <c r="G51" s="36">
        <v>2</v>
      </c>
      <c r="H51" s="36">
        <v>0</v>
      </c>
      <c r="I51" s="36">
        <v>0</v>
      </c>
      <c r="J51" s="36">
        <v>0</v>
      </c>
      <c r="K51" s="36">
        <v>1</v>
      </c>
      <c r="L51" s="36">
        <f t="shared" si="1"/>
        <v>3</v>
      </c>
      <c r="M51" s="36" t="s">
        <v>49</v>
      </c>
    </row>
    <row r="52" ht="18" customHeight="true" spans="1:13">
      <c r="A52" s="11">
        <v>12</v>
      </c>
      <c r="B52" s="12" t="s">
        <v>287</v>
      </c>
      <c r="C52" s="27" t="s">
        <v>206</v>
      </c>
      <c r="D52" s="7" t="s">
        <v>50</v>
      </c>
      <c r="E52" s="7" t="s">
        <v>288</v>
      </c>
      <c r="F52" s="12">
        <v>8</v>
      </c>
      <c r="G52" s="36">
        <v>2</v>
      </c>
      <c r="H52" s="36">
        <v>0</v>
      </c>
      <c r="I52" s="44">
        <v>1.5</v>
      </c>
      <c r="J52" s="36">
        <v>0</v>
      </c>
      <c r="K52" s="36">
        <v>1</v>
      </c>
      <c r="L52" s="36">
        <f t="shared" si="1"/>
        <v>4.5</v>
      </c>
      <c r="M52" s="36" t="s">
        <v>49</v>
      </c>
    </row>
    <row r="53" ht="18" customHeight="true" spans="1:13">
      <c r="A53" s="11"/>
      <c r="B53" s="11"/>
      <c r="C53" s="25" t="s">
        <v>208</v>
      </c>
      <c r="D53" s="7" t="s">
        <v>37</v>
      </c>
      <c r="E53" s="7" t="s">
        <v>289</v>
      </c>
      <c r="F53" s="11"/>
      <c r="G53" s="36">
        <v>2</v>
      </c>
      <c r="H53" s="36">
        <v>0</v>
      </c>
      <c r="I53" s="36">
        <v>0</v>
      </c>
      <c r="J53" s="36">
        <v>0</v>
      </c>
      <c r="K53" s="36">
        <v>1</v>
      </c>
      <c r="L53" s="36">
        <f t="shared" si="1"/>
        <v>3</v>
      </c>
      <c r="M53" s="36" t="s">
        <v>49</v>
      </c>
    </row>
    <row r="54" ht="18" customHeight="true" spans="1:13">
      <c r="A54" s="11"/>
      <c r="B54" s="11"/>
      <c r="C54" s="28"/>
      <c r="D54" s="7" t="s">
        <v>40</v>
      </c>
      <c r="E54" s="7" t="s">
        <v>290</v>
      </c>
      <c r="F54" s="11"/>
      <c r="G54" s="36">
        <v>2</v>
      </c>
      <c r="H54" s="36">
        <v>0</v>
      </c>
      <c r="I54" s="36">
        <v>0</v>
      </c>
      <c r="J54" s="36">
        <v>0</v>
      </c>
      <c r="K54" s="36">
        <v>1</v>
      </c>
      <c r="L54" s="36">
        <f t="shared" si="1"/>
        <v>3</v>
      </c>
      <c r="M54" s="36" t="s">
        <v>49</v>
      </c>
    </row>
    <row r="55" ht="18" customHeight="true" spans="1:13">
      <c r="A55" s="11"/>
      <c r="B55" s="11"/>
      <c r="C55" s="25" t="s">
        <v>291</v>
      </c>
      <c r="D55" s="7" t="s">
        <v>292</v>
      </c>
      <c r="E55" s="7" t="s">
        <v>293</v>
      </c>
      <c r="F55" s="11"/>
      <c r="G55" s="36">
        <v>2</v>
      </c>
      <c r="H55" s="36">
        <v>0</v>
      </c>
      <c r="I55" s="36">
        <v>0</v>
      </c>
      <c r="J55" s="36">
        <v>0</v>
      </c>
      <c r="K55" s="36">
        <v>1</v>
      </c>
      <c r="L55" s="36">
        <f t="shared" si="1"/>
        <v>3</v>
      </c>
      <c r="M55" s="36" t="s">
        <v>49</v>
      </c>
    </row>
    <row r="56" ht="18" customHeight="true" spans="1:13">
      <c r="A56" s="11"/>
      <c r="B56" s="11"/>
      <c r="C56" s="28"/>
      <c r="D56" s="7" t="s">
        <v>81</v>
      </c>
      <c r="E56" s="7" t="s">
        <v>294</v>
      </c>
      <c r="F56" s="11"/>
      <c r="G56" s="36">
        <v>2</v>
      </c>
      <c r="H56" s="36">
        <v>0</v>
      </c>
      <c r="I56" s="36">
        <v>0</v>
      </c>
      <c r="J56" s="36">
        <v>0</v>
      </c>
      <c r="K56" s="36">
        <v>1</v>
      </c>
      <c r="L56" s="36">
        <f t="shared" si="1"/>
        <v>3</v>
      </c>
      <c r="M56" s="36" t="s">
        <v>49</v>
      </c>
    </row>
    <row r="57" ht="18" customHeight="true" spans="1:13">
      <c r="A57" s="11"/>
      <c r="B57" s="11"/>
      <c r="C57" s="27" t="s">
        <v>295</v>
      </c>
      <c r="D57" s="7" t="s">
        <v>37</v>
      </c>
      <c r="E57" s="7" t="s">
        <v>296</v>
      </c>
      <c r="F57" s="11"/>
      <c r="G57" s="36">
        <v>2</v>
      </c>
      <c r="H57" s="36">
        <v>0</v>
      </c>
      <c r="I57" s="36">
        <v>0</v>
      </c>
      <c r="J57" s="36">
        <v>0</v>
      </c>
      <c r="K57" s="36">
        <v>1</v>
      </c>
      <c r="L57" s="36">
        <f t="shared" si="1"/>
        <v>3</v>
      </c>
      <c r="M57" s="36" t="s">
        <v>49</v>
      </c>
    </row>
    <row r="58" ht="18" customHeight="true" spans="1:13">
      <c r="A58" s="11"/>
      <c r="B58" s="11"/>
      <c r="C58" s="27" t="s">
        <v>297</v>
      </c>
      <c r="D58" s="7" t="s">
        <v>59</v>
      </c>
      <c r="E58" s="7" t="s">
        <v>298</v>
      </c>
      <c r="F58" s="11"/>
      <c r="G58" s="36">
        <v>2</v>
      </c>
      <c r="H58" s="36">
        <v>0</v>
      </c>
      <c r="I58" s="36">
        <v>0</v>
      </c>
      <c r="J58" s="36">
        <v>0</v>
      </c>
      <c r="K58" s="36">
        <v>1</v>
      </c>
      <c r="L58" s="36">
        <f t="shared" si="1"/>
        <v>3</v>
      </c>
      <c r="M58" s="36" t="s">
        <v>49</v>
      </c>
    </row>
    <row r="59" ht="18" customHeight="true" spans="1:13">
      <c r="A59" s="13"/>
      <c r="B59" s="11"/>
      <c r="C59" s="27" t="s">
        <v>299</v>
      </c>
      <c r="D59" s="27" t="s">
        <v>69</v>
      </c>
      <c r="E59" s="27" t="s">
        <v>300</v>
      </c>
      <c r="F59" s="11"/>
      <c r="G59" s="36">
        <v>2</v>
      </c>
      <c r="H59" s="36">
        <v>0</v>
      </c>
      <c r="I59" s="36">
        <v>0</v>
      </c>
      <c r="J59" s="36">
        <v>0</v>
      </c>
      <c r="K59" s="36">
        <v>1</v>
      </c>
      <c r="L59" s="36">
        <f t="shared" si="1"/>
        <v>3</v>
      </c>
      <c r="M59" s="36" t="s">
        <v>49</v>
      </c>
    </row>
    <row r="60" ht="37" customHeight="true" spans="1:13">
      <c r="A60" s="14" t="s">
        <v>17</v>
      </c>
      <c r="B60" s="15"/>
      <c r="C60" s="15"/>
      <c r="D60" s="15"/>
      <c r="E60" s="18"/>
      <c r="F60" s="34" t="s">
        <v>301</v>
      </c>
      <c r="G60" s="34">
        <f t="shared" ref="G60:L60" si="2">SUM(G6:G59)</f>
        <v>108</v>
      </c>
      <c r="H60" s="34">
        <f t="shared" si="2"/>
        <v>8</v>
      </c>
      <c r="I60" s="34">
        <f t="shared" si="2"/>
        <v>1.5</v>
      </c>
      <c r="J60" s="34">
        <f t="shared" si="2"/>
        <v>11</v>
      </c>
      <c r="K60" s="34">
        <f t="shared" si="2"/>
        <v>54</v>
      </c>
      <c r="L60" s="34">
        <f t="shared" si="2"/>
        <v>182.5</v>
      </c>
      <c r="M60" s="27"/>
    </row>
  </sheetData>
  <mergeCells count="59">
    <mergeCell ref="A1:M1"/>
    <mergeCell ref="A2:M2"/>
    <mergeCell ref="G3:K3"/>
    <mergeCell ref="H4:I4"/>
    <mergeCell ref="A60:E60"/>
    <mergeCell ref="A3:A5"/>
    <mergeCell ref="A7:A9"/>
    <mergeCell ref="A10:A13"/>
    <mergeCell ref="A15:A18"/>
    <mergeCell ref="A20:A26"/>
    <mergeCell ref="A27:A31"/>
    <mergeCell ref="A32:A40"/>
    <mergeCell ref="A41:A45"/>
    <mergeCell ref="A46:A51"/>
    <mergeCell ref="A52:A59"/>
    <mergeCell ref="B3:B5"/>
    <mergeCell ref="B7:B9"/>
    <mergeCell ref="B10:B13"/>
    <mergeCell ref="B15:B18"/>
    <mergeCell ref="B20:B26"/>
    <mergeCell ref="B27:B31"/>
    <mergeCell ref="B32:B40"/>
    <mergeCell ref="B41:B45"/>
    <mergeCell ref="B46:B51"/>
    <mergeCell ref="B52:B59"/>
    <mergeCell ref="C3:C5"/>
    <mergeCell ref="C10:C11"/>
    <mergeCell ref="C12:C13"/>
    <mergeCell ref="C15:C16"/>
    <mergeCell ref="C17:C18"/>
    <mergeCell ref="C20:C21"/>
    <mergeCell ref="C22:C24"/>
    <mergeCell ref="C25:C26"/>
    <mergeCell ref="C27:C29"/>
    <mergeCell ref="C30:C31"/>
    <mergeCell ref="C32:C33"/>
    <mergeCell ref="C34:C36"/>
    <mergeCell ref="C37:C40"/>
    <mergeCell ref="C41:C42"/>
    <mergeCell ref="C43:C44"/>
    <mergeCell ref="C46:C47"/>
    <mergeCell ref="C48:C49"/>
    <mergeCell ref="C53:C54"/>
    <mergeCell ref="C55:C56"/>
    <mergeCell ref="D3:D5"/>
    <mergeCell ref="E3:E5"/>
    <mergeCell ref="F3:F5"/>
    <mergeCell ref="F7:F9"/>
    <mergeCell ref="F10:F13"/>
    <mergeCell ref="F15:F18"/>
    <mergeCell ref="F20:F26"/>
    <mergeCell ref="F27:F31"/>
    <mergeCell ref="F32:F40"/>
    <mergeCell ref="F41:F45"/>
    <mergeCell ref="F46:F51"/>
    <mergeCell ref="F52:F59"/>
    <mergeCell ref="K4:K5"/>
    <mergeCell ref="L3:L5"/>
    <mergeCell ref="M3:M5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workbookViewId="0">
      <selection activeCell="N1" sqref="N$1:R$1048576"/>
    </sheetView>
  </sheetViews>
  <sheetFormatPr defaultColWidth="9" defaultRowHeight="13.5"/>
  <cols>
    <col min="1" max="5" width="9" style="1"/>
    <col min="6" max="6" width="7.5" style="1" customWidth="true"/>
    <col min="7" max="7" width="9" style="1"/>
    <col min="8" max="8" width="6.125" style="1" customWidth="true"/>
    <col min="9" max="9" width="6" style="1" customWidth="true"/>
    <col min="10" max="10" width="16.875" style="1" customWidth="true"/>
    <col min="11" max="11" width="7.5" style="1" customWidth="true"/>
    <col min="12" max="12" width="9" style="1"/>
    <col min="13" max="13" width="13.75" style="1" customWidth="true"/>
  </cols>
  <sheetData>
    <row r="1" ht="33" customHeight="true" spans="1:13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3" customHeight="true" spans="1:13">
      <c r="A2" s="3" t="s">
        <v>302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1" customHeight="true" spans="1:13">
      <c r="A3" s="4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16" t="s">
        <v>26</v>
      </c>
      <c r="H3" s="16"/>
      <c r="I3" s="16"/>
      <c r="J3" s="16"/>
      <c r="K3" s="16"/>
      <c r="L3" s="4" t="s">
        <v>27</v>
      </c>
      <c r="M3" s="4" t="s">
        <v>7</v>
      </c>
    </row>
    <row r="4" ht="27" spans="1:13">
      <c r="A4" s="5"/>
      <c r="B4" s="5"/>
      <c r="C4" s="5"/>
      <c r="D4" s="5"/>
      <c r="E4" s="5"/>
      <c r="F4" s="5"/>
      <c r="G4" s="17" t="s">
        <v>28</v>
      </c>
      <c r="H4" s="17" t="s">
        <v>29</v>
      </c>
      <c r="I4" s="17"/>
      <c r="J4" s="17" t="s">
        <v>30</v>
      </c>
      <c r="K4" s="19" t="s">
        <v>31</v>
      </c>
      <c r="L4" s="5"/>
      <c r="M4" s="5"/>
    </row>
    <row r="5" ht="37" customHeight="true" spans="1:13">
      <c r="A5" s="6"/>
      <c r="B5" s="6"/>
      <c r="C5" s="6"/>
      <c r="D5" s="6"/>
      <c r="E5" s="6"/>
      <c r="F5" s="6"/>
      <c r="G5" s="17" t="s">
        <v>11</v>
      </c>
      <c r="H5" s="17" t="s">
        <v>32</v>
      </c>
      <c r="I5" s="17" t="s">
        <v>33</v>
      </c>
      <c r="J5" s="17" t="s">
        <v>34</v>
      </c>
      <c r="K5" s="20"/>
      <c r="L5" s="6"/>
      <c r="M5" s="6"/>
    </row>
    <row r="6" ht="18" customHeight="true" spans="1:13">
      <c r="A6" s="12">
        <v>1</v>
      </c>
      <c r="B6" s="12" t="s">
        <v>303</v>
      </c>
      <c r="C6" s="10" t="s">
        <v>36</v>
      </c>
      <c r="D6" s="7" t="s">
        <v>48</v>
      </c>
      <c r="E6" s="7" t="s">
        <v>303</v>
      </c>
      <c r="F6" s="12">
        <v>4</v>
      </c>
      <c r="G6" s="27">
        <v>2</v>
      </c>
      <c r="H6" s="27">
        <v>0</v>
      </c>
      <c r="I6" s="27">
        <v>0</v>
      </c>
      <c r="J6" s="35">
        <v>0</v>
      </c>
      <c r="K6" s="27">
        <v>1</v>
      </c>
      <c r="L6" s="27">
        <f t="shared" ref="L6:L59" si="0">SUM(G6:K6)</f>
        <v>3</v>
      </c>
      <c r="M6" s="27" t="s">
        <v>49</v>
      </c>
    </row>
    <row r="7" ht="18" customHeight="true" spans="1:13">
      <c r="A7" s="11"/>
      <c r="B7" s="11"/>
      <c r="C7" s="10"/>
      <c r="D7" s="7" t="s">
        <v>50</v>
      </c>
      <c r="E7" s="7" t="s">
        <v>304</v>
      </c>
      <c r="F7" s="11"/>
      <c r="G7" s="27">
        <v>2</v>
      </c>
      <c r="H7" s="27">
        <v>0</v>
      </c>
      <c r="I7" s="27">
        <v>0</v>
      </c>
      <c r="J7" s="27">
        <v>0</v>
      </c>
      <c r="K7" s="27">
        <v>1</v>
      </c>
      <c r="L7" s="36">
        <f t="shared" si="0"/>
        <v>3</v>
      </c>
      <c r="M7" s="27" t="s">
        <v>49</v>
      </c>
    </row>
    <row r="8" ht="18" customHeight="true" spans="1:13">
      <c r="A8" s="11"/>
      <c r="B8" s="11"/>
      <c r="C8" s="32" t="s">
        <v>44</v>
      </c>
      <c r="D8" s="7" t="s">
        <v>37</v>
      </c>
      <c r="E8" s="7" t="s">
        <v>305</v>
      </c>
      <c r="F8" s="11"/>
      <c r="G8" s="27">
        <v>2</v>
      </c>
      <c r="H8" s="27">
        <v>0</v>
      </c>
      <c r="I8" s="27">
        <v>0</v>
      </c>
      <c r="J8" s="27">
        <v>0</v>
      </c>
      <c r="K8" s="27">
        <v>1</v>
      </c>
      <c r="L8" s="36">
        <f t="shared" si="0"/>
        <v>3</v>
      </c>
      <c r="M8" s="27" t="s">
        <v>49</v>
      </c>
    </row>
    <row r="9" ht="18" customHeight="true" spans="1:13">
      <c r="A9" s="11"/>
      <c r="B9" s="11"/>
      <c r="C9" s="9"/>
      <c r="D9" s="7" t="s">
        <v>114</v>
      </c>
      <c r="E9" s="7" t="s">
        <v>306</v>
      </c>
      <c r="F9" s="11"/>
      <c r="G9" s="27">
        <v>2</v>
      </c>
      <c r="H9" s="27">
        <v>0</v>
      </c>
      <c r="I9" s="27">
        <v>0</v>
      </c>
      <c r="J9" s="27">
        <v>0</v>
      </c>
      <c r="K9" s="27">
        <v>1</v>
      </c>
      <c r="L9" s="36">
        <f t="shared" si="0"/>
        <v>3</v>
      </c>
      <c r="M9" s="27" t="s">
        <v>49</v>
      </c>
    </row>
    <row r="10" ht="18" customHeight="true" spans="1:13">
      <c r="A10" s="7">
        <v>2</v>
      </c>
      <c r="B10" s="7" t="s">
        <v>307</v>
      </c>
      <c r="C10" s="10" t="s">
        <v>47</v>
      </c>
      <c r="D10" s="7" t="s">
        <v>48</v>
      </c>
      <c r="E10" s="7" t="s">
        <v>307</v>
      </c>
      <c r="F10" s="12">
        <v>8</v>
      </c>
      <c r="G10" s="27">
        <v>2</v>
      </c>
      <c r="H10" s="27">
        <v>0</v>
      </c>
      <c r="I10" s="27">
        <v>0</v>
      </c>
      <c r="J10" s="27">
        <v>0</v>
      </c>
      <c r="K10" s="27">
        <v>1</v>
      </c>
      <c r="L10" s="36">
        <f t="shared" si="0"/>
        <v>3</v>
      </c>
      <c r="M10" s="27" t="s">
        <v>49</v>
      </c>
    </row>
    <row r="11" ht="18" customHeight="true" spans="1:13">
      <c r="A11" s="7"/>
      <c r="B11" s="7"/>
      <c r="C11" s="10"/>
      <c r="D11" s="7" t="s">
        <v>50</v>
      </c>
      <c r="E11" s="7" t="s">
        <v>308</v>
      </c>
      <c r="F11" s="11"/>
      <c r="G11" s="27">
        <v>2</v>
      </c>
      <c r="H11" s="27">
        <v>0</v>
      </c>
      <c r="I11" s="27">
        <v>0</v>
      </c>
      <c r="J11" s="27">
        <v>0</v>
      </c>
      <c r="K11" s="27">
        <v>1</v>
      </c>
      <c r="L11" s="36">
        <f t="shared" si="0"/>
        <v>3</v>
      </c>
      <c r="M11" s="27" t="s">
        <v>49</v>
      </c>
    </row>
    <row r="12" ht="18" customHeight="true" spans="1:13">
      <c r="A12" s="7"/>
      <c r="B12" s="7"/>
      <c r="C12" s="10" t="s">
        <v>52</v>
      </c>
      <c r="D12" s="7" t="s">
        <v>37</v>
      </c>
      <c r="E12" s="7" t="s">
        <v>309</v>
      </c>
      <c r="F12" s="11"/>
      <c r="G12" s="27">
        <v>2</v>
      </c>
      <c r="H12" s="27">
        <v>0</v>
      </c>
      <c r="I12" s="27">
        <v>0</v>
      </c>
      <c r="J12" s="27">
        <v>0</v>
      </c>
      <c r="K12" s="27">
        <v>1</v>
      </c>
      <c r="L12" s="36">
        <f t="shared" si="0"/>
        <v>3</v>
      </c>
      <c r="M12" s="27" t="s">
        <v>49</v>
      </c>
    </row>
    <row r="13" ht="18" customHeight="true" spans="1:13">
      <c r="A13" s="7"/>
      <c r="B13" s="7"/>
      <c r="C13" s="10"/>
      <c r="D13" s="7" t="s">
        <v>59</v>
      </c>
      <c r="E13" s="7" t="s">
        <v>310</v>
      </c>
      <c r="F13" s="11"/>
      <c r="G13" s="27">
        <v>2</v>
      </c>
      <c r="H13" s="27">
        <v>0</v>
      </c>
      <c r="I13" s="27">
        <v>0</v>
      </c>
      <c r="J13" s="27">
        <v>0</v>
      </c>
      <c r="K13" s="27">
        <v>1</v>
      </c>
      <c r="L13" s="36">
        <f t="shared" si="0"/>
        <v>3</v>
      </c>
      <c r="M13" s="27" t="s">
        <v>49</v>
      </c>
    </row>
    <row r="14" ht="18" customHeight="true" spans="1:13">
      <c r="A14" s="7"/>
      <c r="B14" s="7"/>
      <c r="C14" s="10"/>
      <c r="D14" s="7" t="s">
        <v>114</v>
      </c>
      <c r="E14" s="7" t="s">
        <v>311</v>
      </c>
      <c r="F14" s="11"/>
      <c r="G14" s="27">
        <v>2</v>
      </c>
      <c r="H14" s="27">
        <v>0</v>
      </c>
      <c r="I14" s="27">
        <v>0</v>
      </c>
      <c r="J14" s="27">
        <v>0</v>
      </c>
      <c r="K14" s="27">
        <v>1</v>
      </c>
      <c r="L14" s="36">
        <f t="shared" si="0"/>
        <v>3</v>
      </c>
      <c r="M14" s="27" t="s">
        <v>49</v>
      </c>
    </row>
    <row r="15" ht="18" customHeight="true" spans="1:13">
      <c r="A15" s="7"/>
      <c r="B15" s="7"/>
      <c r="C15" s="10" t="s">
        <v>230</v>
      </c>
      <c r="D15" s="7" t="s">
        <v>99</v>
      </c>
      <c r="E15" s="7" t="s">
        <v>312</v>
      </c>
      <c r="F15" s="11"/>
      <c r="G15" s="27">
        <v>2</v>
      </c>
      <c r="H15" s="27">
        <v>0</v>
      </c>
      <c r="I15" s="27">
        <v>0</v>
      </c>
      <c r="J15" s="27">
        <v>0</v>
      </c>
      <c r="K15" s="27">
        <v>1</v>
      </c>
      <c r="L15" s="36">
        <f t="shared" si="0"/>
        <v>3</v>
      </c>
      <c r="M15" s="27" t="s">
        <v>49</v>
      </c>
    </row>
    <row r="16" ht="18" customHeight="true" spans="1:13">
      <c r="A16" s="7"/>
      <c r="B16" s="7"/>
      <c r="C16" s="10"/>
      <c r="D16" s="7" t="s">
        <v>165</v>
      </c>
      <c r="E16" s="7" t="s">
        <v>313</v>
      </c>
      <c r="F16" s="11"/>
      <c r="G16" s="27">
        <v>2</v>
      </c>
      <c r="H16" s="27">
        <v>0</v>
      </c>
      <c r="I16" s="27">
        <v>0</v>
      </c>
      <c r="J16" s="27">
        <v>0</v>
      </c>
      <c r="K16" s="27">
        <v>1</v>
      </c>
      <c r="L16" s="36">
        <f t="shared" si="0"/>
        <v>3</v>
      </c>
      <c r="M16" s="27" t="s">
        <v>49</v>
      </c>
    </row>
    <row r="17" ht="18" customHeight="true" spans="1:13">
      <c r="A17" s="7"/>
      <c r="B17" s="7"/>
      <c r="C17" s="10"/>
      <c r="D17" s="7" t="s">
        <v>203</v>
      </c>
      <c r="E17" s="7" t="s">
        <v>314</v>
      </c>
      <c r="F17" s="11"/>
      <c r="G17" s="27">
        <v>2</v>
      </c>
      <c r="H17" s="27">
        <v>0</v>
      </c>
      <c r="I17" s="27">
        <v>0</v>
      </c>
      <c r="J17" s="27">
        <v>0</v>
      </c>
      <c r="K17" s="27">
        <v>1</v>
      </c>
      <c r="L17" s="36">
        <f t="shared" si="0"/>
        <v>3</v>
      </c>
      <c r="M17" s="27" t="s">
        <v>49</v>
      </c>
    </row>
    <row r="18" ht="18" customHeight="true" spans="1:13">
      <c r="A18" s="7">
        <v>3</v>
      </c>
      <c r="B18" s="7" t="s">
        <v>315</v>
      </c>
      <c r="C18" s="10" t="s">
        <v>55</v>
      </c>
      <c r="D18" s="7" t="s">
        <v>48</v>
      </c>
      <c r="E18" s="7" t="s">
        <v>315</v>
      </c>
      <c r="F18" s="7">
        <v>3</v>
      </c>
      <c r="G18" s="27">
        <v>2</v>
      </c>
      <c r="H18" s="27">
        <v>0</v>
      </c>
      <c r="I18" s="27">
        <v>0</v>
      </c>
      <c r="J18" s="27">
        <v>0</v>
      </c>
      <c r="K18" s="27">
        <v>1</v>
      </c>
      <c r="L18" s="36">
        <f t="shared" si="0"/>
        <v>3</v>
      </c>
      <c r="M18" s="27" t="s">
        <v>49</v>
      </c>
    </row>
    <row r="19" ht="18" customHeight="true" spans="1:13">
      <c r="A19" s="7"/>
      <c r="B19" s="7"/>
      <c r="C19" s="10"/>
      <c r="D19" s="7" t="s">
        <v>50</v>
      </c>
      <c r="E19" s="7" t="s">
        <v>316</v>
      </c>
      <c r="F19" s="7"/>
      <c r="G19" s="27">
        <v>2</v>
      </c>
      <c r="H19" s="27">
        <v>0</v>
      </c>
      <c r="I19" s="27">
        <v>0</v>
      </c>
      <c r="J19" s="27">
        <v>0</v>
      </c>
      <c r="K19" s="27">
        <v>1</v>
      </c>
      <c r="L19" s="36">
        <f t="shared" si="0"/>
        <v>3</v>
      </c>
      <c r="M19" s="27" t="s">
        <v>49</v>
      </c>
    </row>
    <row r="20" ht="18" customHeight="true" spans="1:13">
      <c r="A20" s="7"/>
      <c r="B20" s="7"/>
      <c r="C20" s="10"/>
      <c r="D20" s="7" t="s">
        <v>99</v>
      </c>
      <c r="E20" s="7" t="s">
        <v>317</v>
      </c>
      <c r="F20" s="7"/>
      <c r="G20" s="27">
        <v>2</v>
      </c>
      <c r="H20" s="27">
        <v>0</v>
      </c>
      <c r="I20" s="27">
        <v>0</v>
      </c>
      <c r="J20" s="27">
        <v>0</v>
      </c>
      <c r="K20" s="27">
        <v>1</v>
      </c>
      <c r="L20" s="36">
        <f t="shared" si="0"/>
        <v>3</v>
      </c>
      <c r="M20" s="27" t="s">
        <v>49</v>
      </c>
    </row>
    <row r="21" ht="18" customHeight="true" spans="1:13">
      <c r="A21" s="11">
        <v>4</v>
      </c>
      <c r="B21" s="11" t="s">
        <v>318</v>
      </c>
      <c r="C21" s="32" t="s">
        <v>62</v>
      </c>
      <c r="D21" s="7" t="s">
        <v>37</v>
      </c>
      <c r="E21" s="7" t="s">
        <v>319</v>
      </c>
      <c r="F21" s="7">
        <v>11</v>
      </c>
      <c r="G21" s="27">
        <v>2</v>
      </c>
      <c r="H21" s="27">
        <v>0</v>
      </c>
      <c r="I21" s="27">
        <v>0</v>
      </c>
      <c r="J21" s="27">
        <v>0</v>
      </c>
      <c r="K21" s="27">
        <v>1</v>
      </c>
      <c r="L21" s="36">
        <f t="shared" si="0"/>
        <v>3</v>
      </c>
      <c r="M21" s="27" t="s">
        <v>49</v>
      </c>
    </row>
    <row r="22" ht="18" customHeight="true" spans="1:13">
      <c r="A22" s="11"/>
      <c r="B22" s="11"/>
      <c r="C22" s="32"/>
      <c r="D22" s="7" t="s">
        <v>40</v>
      </c>
      <c r="E22" s="7" t="s">
        <v>320</v>
      </c>
      <c r="F22" s="7"/>
      <c r="G22" s="27">
        <v>2</v>
      </c>
      <c r="H22" s="27">
        <v>0</v>
      </c>
      <c r="I22" s="27">
        <v>0</v>
      </c>
      <c r="J22" s="27">
        <v>0</v>
      </c>
      <c r="K22" s="27">
        <v>1</v>
      </c>
      <c r="L22" s="36">
        <f t="shared" si="0"/>
        <v>3</v>
      </c>
      <c r="M22" s="27" t="s">
        <v>49</v>
      </c>
    </row>
    <row r="23" ht="18" customHeight="true" spans="1:13">
      <c r="A23" s="11"/>
      <c r="B23" s="11"/>
      <c r="C23" s="9"/>
      <c r="D23" s="7" t="s">
        <v>114</v>
      </c>
      <c r="E23" s="7" t="s">
        <v>321</v>
      </c>
      <c r="F23" s="7"/>
      <c r="G23" s="27">
        <v>2</v>
      </c>
      <c r="H23" s="27">
        <v>0</v>
      </c>
      <c r="I23" s="27">
        <v>0</v>
      </c>
      <c r="J23" s="27">
        <v>0</v>
      </c>
      <c r="K23" s="27">
        <v>1</v>
      </c>
      <c r="L23" s="36">
        <f t="shared" si="0"/>
        <v>3</v>
      </c>
      <c r="M23" s="27" t="s">
        <v>49</v>
      </c>
    </row>
    <row r="24" ht="18" customHeight="true" spans="1:13">
      <c r="A24" s="11"/>
      <c r="B24" s="11"/>
      <c r="C24" s="32" t="s">
        <v>64</v>
      </c>
      <c r="D24" s="7" t="s">
        <v>114</v>
      </c>
      <c r="E24" s="7" t="s">
        <v>322</v>
      </c>
      <c r="F24" s="7"/>
      <c r="G24" s="27">
        <v>2</v>
      </c>
      <c r="H24" s="27">
        <v>0</v>
      </c>
      <c r="I24" s="27">
        <v>0</v>
      </c>
      <c r="J24" s="27">
        <v>0</v>
      </c>
      <c r="K24" s="27">
        <v>1</v>
      </c>
      <c r="L24" s="36">
        <f t="shared" si="0"/>
        <v>3</v>
      </c>
      <c r="M24" s="27" t="s">
        <v>49</v>
      </c>
    </row>
    <row r="25" ht="18" customHeight="true" spans="1:13">
      <c r="A25" s="11"/>
      <c r="B25" s="11"/>
      <c r="C25" s="9"/>
      <c r="D25" s="7" t="s">
        <v>81</v>
      </c>
      <c r="E25" s="7" t="s">
        <v>323</v>
      </c>
      <c r="F25" s="7"/>
      <c r="G25" s="27">
        <v>2</v>
      </c>
      <c r="H25" s="27">
        <v>0</v>
      </c>
      <c r="I25" s="27">
        <v>0</v>
      </c>
      <c r="J25" s="27">
        <v>0</v>
      </c>
      <c r="K25" s="27">
        <v>1</v>
      </c>
      <c r="L25" s="36">
        <f t="shared" si="0"/>
        <v>3</v>
      </c>
      <c r="M25" s="27" t="s">
        <v>49</v>
      </c>
    </row>
    <row r="26" ht="18" customHeight="true" spans="1:13">
      <c r="A26" s="11"/>
      <c r="B26" s="11"/>
      <c r="C26" s="32" t="s">
        <v>66</v>
      </c>
      <c r="D26" s="7" t="s">
        <v>37</v>
      </c>
      <c r="E26" s="7" t="s">
        <v>324</v>
      </c>
      <c r="F26" s="7"/>
      <c r="G26" s="33">
        <v>2</v>
      </c>
      <c r="H26" s="33">
        <v>0</v>
      </c>
      <c r="I26" s="33">
        <v>0</v>
      </c>
      <c r="J26" s="37">
        <v>3</v>
      </c>
      <c r="K26" s="33">
        <v>1</v>
      </c>
      <c r="L26" s="33">
        <f t="shared" si="0"/>
        <v>6</v>
      </c>
      <c r="M26" s="33" t="s">
        <v>119</v>
      </c>
    </row>
    <row r="27" ht="18" customHeight="true" spans="1:13">
      <c r="A27" s="11"/>
      <c r="B27" s="11"/>
      <c r="C27" s="10" t="s">
        <v>68</v>
      </c>
      <c r="D27" s="7" t="s">
        <v>59</v>
      </c>
      <c r="E27" s="7" t="s">
        <v>325</v>
      </c>
      <c r="F27" s="7"/>
      <c r="G27" s="27">
        <v>2</v>
      </c>
      <c r="H27" s="27">
        <v>0</v>
      </c>
      <c r="I27" s="27">
        <v>0</v>
      </c>
      <c r="J27" s="27">
        <v>0</v>
      </c>
      <c r="K27" s="27">
        <v>1</v>
      </c>
      <c r="L27" s="36">
        <f t="shared" si="0"/>
        <v>3</v>
      </c>
      <c r="M27" s="27" t="s">
        <v>49</v>
      </c>
    </row>
    <row r="28" ht="18" customHeight="true" spans="1:13">
      <c r="A28" s="11"/>
      <c r="B28" s="11"/>
      <c r="C28" s="10"/>
      <c r="D28" s="7" t="s">
        <v>123</v>
      </c>
      <c r="E28" s="7" t="s">
        <v>326</v>
      </c>
      <c r="F28" s="7"/>
      <c r="G28" s="27">
        <v>2</v>
      </c>
      <c r="H28" s="27">
        <v>0</v>
      </c>
      <c r="I28" s="27">
        <v>0</v>
      </c>
      <c r="J28" s="27">
        <v>0</v>
      </c>
      <c r="K28" s="27">
        <v>1</v>
      </c>
      <c r="L28" s="36">
        <f t="shared" si="0"/>
        <v>3</v>
      </c>
      <c r="M28" s="27" t="s">
        <v>49</v>
      </c>
    </row>
    <row r="29" ht="18" customHeight="true" spans="1:13">
      <c r="A29" s="11"/>
      <c r="B29" s="11"/>
      <c r="C29" s="10"/>
      <c r="D29" s="7" t="s">
        <v>125</v>
      </c>
      <c r="E29" s="7" t="s">
        <v>327</v>
      </c>
      <c r="F29" s="7"/>
      <c r="G29" s="27">
        <v>2</v>
      </c>
      <c r="H29" s="27">
        <v>0</v>
      </c>
      <c r="I29" s="27">
        <v>0</v>
      </c>
      <c r="J29" s="27">
        <v>0</v>
      </c>
      <c r="K29" s="27">
        <v>1</v>
      </c>
      <c r="L29" s="36">
        <f t="shared" si="0"/>
        <v>3</v>
      </c>
      <c r="M29" s="27" t="s">
        <v>49</v>
      </c>
    </row>
    <row r="30" ht="18" customHeight="true" spans="1:13">
      <c r="A30" s="11"/>
      <c r="B30" s="11"/>
      <c r="C30" s="10"/>
      <c r="D30" s="7" t="s">
        <v>81</v>
      </c>
      <c r="E30" s="7" t="s">
        <v>328</v>
      </c>
      <c r="F30" s="7"/>
      <c r="G30" s="27">
        <v>2</v>
      </c>
      <c r="H30" s="27">
        <v>0</v>
      </c>
      <c r="I30" s="27">
        <v>0</v>
      </c>
      <c r="J30" s="27">
        <v>0</v>
      </c>
      <c r="K30" s="27">
        <v>1</v>
      </c>
      <c r="L30" s="36">
        <f t="shared" si="0"/>
        <v>3</v>
      </c>
      <c r="M30" s="27" t="s">
        <v>49</v>
      </c>
    </row>
    <row r="31" ht="18" customHeight="true" spans="1:13">
      <c r="A31" s="11"/>
      <c r="B31" s="11"/>
      <c r="C31" s="10"/>
      <c r="D31" s="7" t="s">
        <v>81</v>
      </c>
      <c r="E31" s="7" t="s">
        <v>329</v>
      </c>
      <c r="F31" s="7"/>
      <c r="G31" s="27">
        <v>2</v>
      </c>
      <c r="H31" s="27">
        <v>0</v>
      </c>
      <c r="I31" s="27">
        <v>0</v>
      </c>
      <c r="J31" s="27">
        <v>0</v>
      </c>
      <c r="K31" s="27">
        <v>1</v>
      </c>
      <c r="L31" s="36">
        <f t="shared" si="0"/>
        <v>3</v>
      </c>
      <c r="M31" s="27" t="s">
        <v>49</v>
      </c>
    </row>
    <row r="32" ht="18" customHeight="true" spans="1:13">
      <c r="A32" s="7">
        <v>5</v>
      </c>
      <c r="B32" s="7" t="s">
        <v>330</v>
      </c>
      <c r="C32" s="10" t="s">
        <v>74</v>
      </c>
      <c r="D32" s="7" t="s">
        <v>48</v>
      </c>
      <c r="E32" s="7" t="s">
        <v>330</v>
      </c>
      <c r="F32" s="11">
        <v>8</v>
      </c>
      <c r="G32" s="27">
        <v>2</v>
      </c>
      <c r="H32" s="27">
        <v>0</v>
      </c>
      <c r="I32" s="27">
        <v>0</v>
      </c>
      <c r="J32" s="27">
        <v>0</v>
      </c>
      <c r="K32" s="27">
        <v>1</v>
      </c>
      <c r="L32" s="36">
        <f t="shared" si="0"/>
        <v>3</v>
      </c>
      <c r="M32" s="27" t="s">
        <v>49</v>
      </c>
    </row>
    <row r="33" ht="18" customHeight="true" spans="1:13">
      <c r="A33" s="7"/>
      <c r="B33" s="7"/>
      <c r="C33" s="10" t="s">
        <v>77</v>
      </c>
      <c r="D33" s="7" t="s">
        <v>231</v>
      </c>
      <c r="E33" s="7" t="s">
        <v>331</v>
      </c>
      <c r="F33" s="11"/>
      <c r="G33" s="27">
        <v>2</v>
      </c>
      <c r="H33" s="27">
        <v>0</v>
      </c>
      <c r="I33" s="27">
        <v>0</v>
      </c>
      <c r="J33" s="27">
        <v>0</v>
      </c>
      <c r="K33" s="27">
        <v>1</v>
      </c>
      <c r="L33" s="36">
        <f t="shared" si="0"/>
        <v>3</v>
      </c>
      <c r="M33" s="27" t="s">
        <v>49</v>
      </c>
    </row>
    <row r="34" ht="18" customHeight="true" spans="1:13">
      <c r="A34" s="7"/>
      <c r="B34" s="7"/>
      <c r="C34" s="8" t="s">
        <v>332</v>
      </c>
      <c r="D34" s="7" t="s">
        <v>37</v>
      </c>
      <c r="E34" s="7" t="s">
        <v>333</v>
      </c>
      <c r="F34" s="11"/>
      <c r="G34" s="27">
        <v>2</v>
      </c>
      <c r="H34" s="27">
        <v>0</v>
      </c>
      <c r="I34" s="27">
        <v>0</v>
      </c>
      <c r="J34" s="27">
        <v>0</v>
      </c>
      <c r="K34" s="27">
        <v>1</v>
      </c>
      <c r="L34" s="36">
        <f t="shared" si="0"/>
        <v>3</v>
      </c>
      <c r="M34" s="27" t="s">
        <v>49</v>
      </c>
    </row>
    <row r="35" ht="18" customHeight="true" spans="1:13">
      <c r="A35" s="7"/>
      <c r="B35" s="7"/>
      <c r="C35" s="9"/>
      <c r="D35" s="7" t="s">
        <v>40</v>
      </c>
      <c r="E35" s="7" t="s">
        <v>334</v>
      </c>
      <c r="F35" s="11"/>
      <c r="G35" s="27">
        <v>2</v>
      </c>
      <c r="H35" s="27">
        <v>0</v>
      </c>
      <c r="I35" s="27">
        <v>0</v>
      </c>
      <c r="J35" s="27">
        <v>0</v>
      </c>
      <c r="K35" s="27">
        <v>1</v>
      </c>
      <c r="L35" s="36">
        <f t="shared" si="0"/>
        <v>3</v>
      </c>
      <c r="M35" s="27" t="s">
        <v>49</v>
      </c>
    </row>
    <row r="36" ht="18" customHeight="true" spans="1:13">
      <c r="A36" s="7"/>
      <c r="B36" s="7"/>
      <c r="C36" s="10" t="s">
        <v>335</v>
      </c>
      <c r="D36" s="7" t="s">
        <v>37</v>
      </c>
      <c r="E36" s="7" t="s">
        <v>336</v>
      </c>
      <c r="F36" s="11"/>
      <c r="G36" s="27">
        <v>2</v>
      </c>
      <c r="H36" s="27">
        <v>0</v>
      </c>
      <c r="I36" s="27">
        <v>0</v>
      </c>
      <c r="J36" s="27">
        <v>0</v>
      </c>
      <c r="K36" s="27">
        <v>1</v>
      </c>
      <c r="L36" s="36">
        <f t="shared" si="0"/>
        <v>3</v>
      </c>
      <c r="M36" s="27" t="s">
        <v>49</v>
      </c>
    </row>
    <row r="37" ht="18" customHeight="true" spans="1:13">
      <c r="A37" s="7"/>
      <c r="B37" s="7"/>
      <c r="C37" s="10"/>
      <c r="D37" s="7" t="s">
        <v>69</v>
      </c>
      <c r="E37" s="7" t="s">
        <v>337</v>
      </c>
      <c r="F37" s="11"/>
      <c r="G37" s="27">
        <v>2</v>
      </c>
      <c r="H37" s="27">
        <v>0</v>
      </c>
      <c r="I37" s="27">
        <v>0</v>
      </c>
      <c r="J37" s="27">
        <v>0</v>
      </c>
      <c r="K37" s="27">
        <v>1</v>
      </c>
      <c r="L37" s="36">
        <f t="shared" si="0"/>
        <v>3</v>
      </c>
      <c r="M37" s="27" t="s">
        <v>49</v>
      </c>
    </row>
    <row r="38" ht="18" customHeight="true" spans="1:13">
      <c r="A38" s="7"/>
      <c r="B38" s="7"/>
      <c r="C38" s="10"/>
      <c r="D38" s="7" t="s">
        <v>59</v>
      </c>
      <c r="E38" s="7" t="s">
        <v>338</v>
      </c>
      <c r="F38" s="11"/>
      <c r="G38" s="27">
        <v>2</v>
      </c>
      <c r="H38" s="27">
        <v>0</v>
      </c>
      <c r="I38" s="27">
        <v>0</v>
      </c>
      <c r="J38" s="27">
        <v>0</v>
      </c>
      <c r="K38" s="27">
        <v>1</v>
      </c>
      <c r="L38" s="36">
        <f t="shared" si="0"/>
        <v>3</v>
      </c>
      <c r="M38" s="27" t="s">
        <v>49</v>
      </c>
    </row>
    <row r="39" ht="18" customHeight="true" spans="1:13">
      <c r="A39" s="7"/>
      <c r="B39" s="7"/>
      <c r="C39" s="10"/>
      <c r="D39" s="7" t="s">
        <v>114</v>
      </c>
      <c r="E39" s="7" t="s">
        <v>339</v>
      </c>
      <c r="F39" s="11"/>
      <c r="G39" s="27">
        <v>2</v>
      </c>
      <c r="H39" s="27">
        <v>0</v>
      </c>
      <c r="I39" s="27">
        <v>0</v>
      </c>
      <c r="J39" s="27">
        <v>0</v>
      </c>
      <c r="K39" s="27">
        <v>1</v>
      </c>
      <c r="L39" s="36">
        <f t="shared" si="0"/>
        <v>3</v>
      </c>
      <c r="M39" s="27" t="s">
        <v>49</v>
      </c>
    </row>
    <row r="40" ht="18" customHeight="true" spans="1:13">
      <c r="A40" s="12">
        <v>6</v>
      </c>
      <c r="B40" s="12" t="s">
        <v>340</v>
      </c>
      <c r="C40" s="8" t="s">
        <v>84</v>
      </c>
      <c r="D40" s="7" t="s">
        <v>48</v>
      </c>
      <c r="E40" s="7" t="s">
        <v>341</v>
      </c>
      <c r="F40" s="12">
        <v>3</v>
      </c>
      <c r="G40" s="27">
        <v>2</v>
      </c>
      <c r="H40" s="27">
        <v>0</v>
      </c>
      <c r="I40" s="27">
        <v>0</v>
      </c>
      <c r="J40" s="27">
        <v>0</v>
      </c>
      <c r="K40" s="27">
        <v>1</v>
      </c>
      <c r="L40" s="36">
        <f t="shared" si="0"/>
        <v>3</v>
      </c>
      <c r="M40" s="27" t="s">
        <v>49</v>
      </c>
    </row>
    <row r="41" ht="18" customHeight="true" spans="1:13">
      <c r="A41" s="11"/>
      <c r="B41" s="11"/>
      <c r="C41" s="32"/>
      <c r="D41" s="7" t="s">
        <v>50</v>
      </c>
      <c r="E41" s="7" t="s">
        <v>342</v>
      </c>
      <c r="F41" s="11"/>
      <c r="G41" s="27">
        <v>2</v>
      </c>
      <c r="H41" s="27">
        <v>0</v>
      </c>
      <c r="I41" s="27">
        <v>0</v>
      </c>
      <c r="J41" s="27">
        <v>0</v>
      </c>
      <c r="K41" s="27">
        <v>1</v>
      </c>
      <c r="L41" s="36">
        <f t="shared" si="0"/>
        <v>3</v>
      </c>
      <c r="M41" s="27" t="s">
        <v>49</v>
      </c>
    </row>
    <row r="42" ht="18" customHeight="true" spans="1:13">
      <c r="A42" s="13"/>
      <c r="B42" s="13"/>
      <c r="C42" s="9"/>
      <c r="D42" s="7" t="s">
        <v>37</v>
      </c>
      <c r="E42" s="7" t="s">
        <v>343</v>
      </c>
      <c r="F42" s="13"/>
      <c r="G42" s="27">
        <v>2</v>
      </c>
      <c r="H42" s="27">
        <v>0</v>
      </c>
      <c r="I42" s="27">
        <v>0</v>
      </c>
      <c r="J42" s="35">
        <v>0</v>
      </c>
      <c r="K42" s="27">
        <v>1</v>
      </c>
      <c r="L42" s="36">
        <f t="shared" si="0"/>
        <v>3</v>
      </c>
      <c r="M42" s="27" t="s">
        <v>49</v>
      </c>
    </row>
    <row r="43" ht="18" customHeight="true" spans="1:13">
      <c r="A43" s="12">
        <v>7</v>
      </c>
      <c r="B43" s="12" t="s">
        <v>344</v>
      </c>
      <c r="C43" s="10" t="s">
        <v>96</v>
      </c>
      <c r="D43" s="7" t="s">
        <v>48</v>
      </c>
      <c r="E43" s="7" t="s">
        <v>344</v>
      </c>
      <c r="F43" s="12">
        <v>4</v>
      </c>
      <c r="G43" s="27">
        <v>2</v>
      </c>
      <c r="H43" s="27">
        <v>0</v>
      </c>
      <c r="I43" s="27">
        <v>0</v>
      </c>
      <c r="J43" s="35">
        <v>0</v>
      </c>
      <c r="K43" s="27">
        <v>1</v>
      </c>
      <c r="L43" s="36">
        <f t="shared" si="0"/>
        <v>3</v>
      </c>
      <c r="M43" s="27" t="s">
        <v>49</v>
      </c>
    </row>
    <row r="44" ht="18" customHeight="true" spans="1:13">
      <c r="A44" s="11"/>
      <c r="B44" s="11"/>
      <c r="C44" s="10"/>
      <c r="D44" s="7" t="s">
        <v>50</v>
      </c>
      <c r="E44" s="7" t="s">
        <v>345</v>
      </c>
      <c r="F44" s="11"/>
      <c r="G44" s="27">
        <v>2</v>
      </c>
      <c r="H44" s="27">
        <v>0</v>
      </c>
      <c r="I44" s="27">
        <v>0</v>
      </c>
      <c r="J44" s="27">
        <v>0</v>
      </c>
      <c r="K44" s="27">
        <v>1</v>
      </c>
      <c r="L44" s="36">
        <f t="shared" si="0"/>
        <v>3</v>
      </c>
      <c r="M44" s="27" t="s">
        <v>49</v>
      </c>
    </row>
    <row r="45" ht="18" customHeight="true" spans="1:13">
      <c r="A45" s="11"/>
      <c r="B45" s="11"/>
      <c r="C45" s="10" t="s">
        <v>98</v>
      </c>
      <c r="D45" s="7" t="s">
        <v>37</v>
      </c>
      <c r="E45" s="7" t="s">
        <v>346</v>
      </c>
      <c r="F45" s="11"/>
      <c r="G45" s="27">
        <v>2</v>
      </c>
      <c r="H45" s="27">
        <v>0</v>
      </c>
      <c r="I45" s="27">
        <v>0</v>
      </c>
      <c r="J45" s="27">
        <v>0</v>
      </c>
      <c r="K45" s="27">
        <v>1</v>
      </c>
      <c r="L45" s="36">
        <f t="shared" si="0"/>
        <v>3</v>
      </c>
      <c r="M45" s="27" t="s">
        <v>49</v>
      </c>
    </row>
    <row r="46" ht="18" customHeight="true" spans="1:13">
      <c r="A46" s="13"/>
      <c r="B46" s="13"/>
      <c r="C46" s="10"/>
      <c r="D46" s="7" t="s">
        <v>114</v>
      </c>
      <c r="E46" s="7" t="s">
        <v>347</v>
      </c>
      <c r="F46" s="13"/>
      <c r="G46" s="27">
        <v>2</v>
      </c>
      <c r="H46" s="27">
        <v>0</v>
      </c>
      <c r="I46" s="27">
        <v>0</v>
      </c>
      <c r="J46" s="27">
        <v>0</v>
      </c>
      <c r="K46" s="27">
        <v>1</v>
      </c>
      <c r="L46" s="36">
        <f t="shared" si="0"/>
        <v>3</v>
      </c>
      <c r="M46" s="27" t="s">
        <v>49</v>
      </c>
    </row>
    <row r="47" ht="18" customHeight="true" spans="1:13">
      <c r="A47" s="7">
        <v>8</v>
      </c>
      <c r="B47" s="7" t="s">
        <v>348</v>
      </c>
      <c r="C47" s="10" t="s">
        <v>108</v>
      </c>
      <c r="D47" s="7" t="s">
        <v>48</v>
      </c>
      <c r="E47" s="7" t="s">
        <v>348</v>
      </c>
      <c r="F47" s="12">
        <v>6</v>
      </c>
      <c r="G47" s="27">
        <v>2</v>
      </c>
      <c r="H47" s="27">
        <v>0</v>
      </c>
      <c r="I47" s="27">
        <v>0</v>
      </c>
      <c r="J47" s="27">
        <v>0</v>
      </c>
      <c r="K47" s="27">
        <v>1</v>
      </c>
      <c r="L47" s="36">
        <f t="shared" si="0"/>
        <v>3</v>
      </c>
      <c r="M47" s="27" t="s">
        <v>49</v>
      </c>
    </row>
    <row r="48" ht="18" customHeight="true" spans="1:13">
      <c r="A48" s="7"/>
      <c r="B48" s="7"/>
      <c r="C48" s="10"/>
      <c r="D48" s="7" t="s">
        <v>50</v>
      </c>
      <c r="E48" s="7" t="s">
        <v>349</v>
      </c>
      <c r="F48" s="11"/>
      <c r="G48" s="27">
        <v>2</v>
      </c>
      <c r="H48" s="27">
        <v>0</v>
      </c>
      <c r="I48" s="27">
        <v>0</v>
      </c>
      <c r="J48" s="27">
        <v>0</v>
      </c>
      <c r="K48" s="27">
        <v>1</v>
      </c>
      <c r="L48" s="36">
        <f t="shared" si="0"/>
        <v>3</v>
      </c>
      <c r="M48" s="27" t="s">
        <v>49</v>
      </c>
    </row>
    <row r="49" ht="18" customHeight="true" spans="1:13">
      <c r="A49" s="7"/>
      <c r="B49" s="7"/>
      <c r="C49" s="10" t="s">
        <v>110</v>
      </c>
      <c r="D49" s="7" t="s">
        <v>37</v>
      </c>
      <c r="E49" s="7" t="s">
        <v>350</v>
      </c>
      <c r="F49" s="11"/>
      <c r="G49" s="27">
        <v>2</v>
      </c>
      <c r="H49" s="27">
        <v>0</v>
      </c>
      <c r="I49" s="27">
        <v>0</v>
      </c>
      <c r="J49" s="27">
        <v>0</v>
      </c>
      <c r="K49" s="27">
        <v>1</v>
      </c>
      <c r="L49" s="36">
        <f t="shared" si="0"/>
        <v>3</v>
      </c>
      <c r="M49" s="27" t="s">
        <v>49</v>
      </c>
    </row>
    <row r="50" ht="18" customHeight="true" spans="1:13">
      <c r="A50" s="7"/>
      <c r="B50" s="7"/>
      <c r="C50" s="10"/>
      <c r="D50" s="7" t="s">
        <v>114</v>
      </c>
      <c r="E50" s="7" t="s">
        <v>351</v>
      </c>
      <c r="F50" s="11"/>
      <c r="G50" s="27">
        <v>2</v>
      </c>
      <c r="H50" s="27">
        <v>0</v>
      </c>
      <c r="I50" s="27">
        <v>0</v>
      </c>
      <c r="J50" s="27">
        <v>0</v>
      </c>
      <c r="K50" s="27">
        <v>1</v>
      </c>
      <c r="L50" s="36">
        <f t="shared" si="0"/>
        <v>3</v>
      </c>
      <c r="M50" s="27" t="s">
        <v>49</v>
      </c>
    </row>
    <row r="51" ht="18" customHeight="true" spans="1:13">
      <c r="A51" s="7"/>
      <c r="B51" s="7"/>
      <c r="C51" s="10" t="s">
        <v>352</v>
      </c>
      <c r="D51" s="7" t="s">
        <v>99</v>
      </c>
      <c r="E51" s="7" t="s">
        <v>353</v>
      </c>
      <c r="F51" s="11"/>
      <c r="G51" s="27">
        <v>2</v>
      </c>
      <c r="H51" s="27">
        <v>0</v>
      </c>
      <c r="I51" s="27">
        <v>0</v>
      </c>
      <c r="J51" s="27">
        <v>0</v>
      </c>
      <c r="K51" s="27">
        <v>1</v>
      </c>
      <c r="L51" s="36">
        <f t="shared" si="0"/>
        <v>3</v>
      </c>
      <c r="M51" s="27" t="s">
        <v>49</v>
      </c>
    </row>
    <row r="52" ht="18" customHeight="true" spans="1:13">
      <c r="A52" s="7"/>
      <c r="B52" s="7"/>
      <c r="C52" s="10"/>
      <c r="D52" s="7" t="s">
        <v>165</v>
      </c>
      <c r="E52" s="7" t="s">
        <v>354</v>
      </c>
      <c r="F52" s="13"/>
      <c r="G52" s="27">
        <v>2</v>
      </c>
      <c r="H52" s="27">
        <v>0</v>
      </c>
      <c r="I52" s="35">
        <v>0</v>
      </c>
      <c r="J52" s="27">
        <v>0</v>
      </c>
      <c r="K52" s="27">
        <v>1</v>
      </c>
      <c r="L52" s="36">
        <f t="shared" si="0"/>
        <v>3</v>
      </c>
      <c r="M52" s="27" t="s">
        <v>49</v>
      </c>
    </row>
    <row r="53" ht="37" customHeight="true" spans="1:13">
      <c r="A53" s="14" t="s">
        <v>17</v>
      </c>
      <c r="B53" s="15"/>
      <c r="C53" s="15"/>
      <c r="D53" s="15"/>
      <c r="E53" s="18"/>
      <c r="F53" s="34" t="s">
        <v>355</v>
      </c>
      <c r="G53" s="34">
        <f t="shared" ref="G53:L53" si="1">SUM(G6:G52)</f>
        <v>94</v>
      </c>
      <c r="H53" s="34">
        <f t="shared" si="1"/>
        <v>0</v>
      </c>
      <c r="I53" s="34">
        <f t="shared" si="1"/>
        <v>0</v>
      </c>
      <c r="J53" s="34">
        <f t="shared" si="1"/>
        <v>3</v>
      </c>
      <c r="K53" s="34">
        <f t="shared" si="1"/>
        <v>47</v>
      </c>
      <c r="L53" s="34">
        <f t="shared" si="1"/>
        <v>144</v>
      </c>
      <c r="M53" s="27"/>
    </row>
  </sheetData>
  <mergeCells count="55">
    <mergeCell ref="A1:M1"/>
    <mergeCell ref="A2:M2"/>
    <mergeCell ref="G3:K3"/>
    <mergeCell ref="H4:I4"/>
    <mergeCell ref="A53:E53"/>
    <mergeCell ref="A3:A5"/>
    <mergeCell ref="A6:A9"/>
    <mergeCell ref="A10:A17"/>
    <mergeCell ref="A18:A20"/>
    <mergeCell ref="A21:A31"/>
    <mergeCell ref="A32:A39"/>
    <mergeCell ref="A40:A42"/>
    <mergeCell ref="A43:A46"/>
    <mergeCell ref="A47:A52"/>
    <mergeCell ref="B3:B5"/>
    <mergeCell ref="B6:B9"/>
    <mergeCell ref="B10:B17"/>
    <mergeCell ref="B18:B20"/>
    <mergeCell ref="B21:B31"/>
    <mergeCell ref="B32:B39"/>
    <mergeCell ref="B40:B42"/>
    <mergeCell ref="B43:B46"/>
    <mergeCell ref="B47:B52"/>
    <mergeCell ref="C3:C5"/>
    <mergeCell ref="C6:C7"/>
    <mergeCell ref="C8:C9"/>
    <mergeCell ref="C10:C11"/>
    <mergeCell ref="C12:C14"/>
    <mergeCell ref="C15:C17"/>
    <mergeCell ref="C18:C20"/>
    <mergeCell ref="C21:C23"/>
    <mergeCell ref="C24:C25"/>
    <mergeCell ref="C27:C31"/>
    <mergeCell ref="C34:C35"/>
    <mergeCell ref="C36:C39"/>
    <mergeCell ref="C40:C42"/>
    <mergeCell ref="C43:C44"/>
    <mergeCell ref="C45:C46"/>
    <mergeCell ref="C47:C48"/>
    <mergeCell ref="C49:C50"/>
    <mergeCell ref="C51:C52"/>
    <mergeCell ref="D3:D5"/>
    <mergeCell ref="E3:E5"/>
    <mergeCell ref="F3:F5"/>
    <mergeCell ref="F6:F9"/>
    <mergeCell ref="F10:F17"/>
    <mergeCell ref="F18:F20"/>
    <mergeCell ref="F21:F31"/>
    <mergeCell ref="F32:F39"/>
    <mergeCell ref="F40:F42"/>
    <mergeCell ref="F43:F46"/>
    <mergeCell ref="F47:F52"/>
    <mergeCell ref="K4:K5"/>
    <mergeCell ref="L3:L5"/>
    <mergeCell ref="M3:M5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opLeftCell="A19" workbookViewId="0">
      <selection activeCell="J10" sqref="J10"/>
    </sheetView>
  </sheetViews>
  <sheetFormatPr defaultColWidth="9" defaultRowHeight="13.5"/>
  <cols>
    <col min="1" max="5" width="9" style="1"/>
    <col min="6" max="6" width="7.5" style="1" customWidth="true"/>
    <col min="7" max="7" width="9" style="1"/>
    <col min="8" max="8" width="6.125" style="1" customWidth="true"/>
    <col min="9" max="9" width="6" style="1" customWidth="true"/>
    <col min="10" max="10" width="18" style="1" customWidth="true"/>
    <col min="11" max="11" width="7.5" style="1" customWidth="true"/>
    <col min="12" max="12" width="9" style="1"/>
    <col min="13" max="13" width="13.75" style="1" customWidth="true"/>
  </cols>
  <sheetData>
    <row r="1" ht="33" customHeight="true" spans="1:13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3" customHeight="true" spans="1:13">
      <c r="A2" s="3" t="s">
        <v>356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1" customHeight="true" spans="1:14">
      <c r="A3" s="4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16" t="s">
        <v>26</v>
      </c>
      <c r="H3" s="16"/>
      <c r="I3" s="16"/>
      <c r="J3" s="16"/>
      <c r="K3" s="16"/>
      <c r="L3" s="4" t="s">
        <v>27</v>
      </c>
      <c r="M3" s="4" t="s">
        <v>7</v>
      </c>
      <c r="N3" s="22"/>
    </row>
    <row r="4" ht="27" spans="1:14">
      <c r="A4" s="5"/>
      <c r="B4" s="5"/>
      <c r="C4" s="5"/>
      <c r="D4" s="5"/>
      <c r="E4" s="5"/>
      <c r="F4" s="5"/>
      <c r="G4" s="17" t="s">
        <v>28</v>
      </c>
      <c r="H4" s="17" t="s">
        <v>29</v>
      </c>
      <c r="I4" s="17"/>
      <c r="J4" s="17" t="s">
        <v>30</v>
      </c>
      <c r="K4" s="19" t="s">
        <v>31</v>
      </c>
      <c r="L4" s="5"/>
      <c r="M4" s="5"/>
      <c r="N4" s="22"/>
    </row>
    <row r="5" ht="37" customHeight="true" spans="1:14">
      <c r="A5" s="6"/>
      <c r="B5" s="6"/>
      <c r="C5" s="6"/>
      <c r="D5" s="6"/>
      <c r="E5" s="6"/>
      <c r="F5" s="6"/>
      <c r="G5" s="17" t="s">
        <v>15</v>
      </c>
      <c r="H5" s="17" t="s">
        <v>32</v>
      </c>
      <c r="I5" s="17" t="s">
        <v>33</v>
      </c>
      <c r="J5" s="17" t="s">
        <v>34</v>
      </c>
      <c r="K5" s="20"/>
      <c r="L5" s="6"/>
      <c r="M5" s="6"/>
      <c r="N5" s="22"/>
    </row>
    <row r="6" ht="18" customHeight="true" spans="1:13">
      <c r="A6" s="12">
        <v>1</v>
      </c>
      <c r="B6" s="12" t="s">
        <v>357</v>
      </c>
      <c r="C6" s="25" t="s">
        <v>36</v>
      </c>
      <c r="D6" s="7" t="s">
        <v>50</v>
      </c>
      <c r="E6" s="7" t="s">
        <v>358</v>
      </c>
      <c r="F6" s="29">
        <v>9</v>
      </c>
      <c r="G6" s="7">
        <v>3</v>
      </c>
      <c r="H6" s="7">
        <v>0</v>
      </c>
      <c r="I6" s="7">
        <v>0</v>
      </c>
      <c r="J6" s="7">
        <v>0</v>
      </c>
      <c r="K6" s="21">
        <v>1</v>
      </c>
      <c r="L6" s="7">
        <f t="shared" ref="L6:L20" si="0">SUM(G6:K6)</f>
        <v>4</v>
      </c>
      <c r="M6" s="7" t="s">
        <v>49</v>
      </c>
    </row>
    <row r="7" ht="18" customHeight="true" spans="1:13">
      <c r="A7" s="11"/>
      <c r="B7" s="11"/>
      <c r="C7" s="25" t="s">
        <v>44</v>
      </c>
      <c r="D7" s="7" t="s">
        <v>37</v>
      </c>
      <c r="E7" s="7" t="s">
        <v>359</v>
      </c>
      <c r="F7" s="30"/>
      <c r="G7" s="7">
        <v>3</v>
      </c>
      <c r="H7" s="7">
        <v>0</v>
      </c>
      <c r="I7" s="7">
        <v>0</v>
      </c>
      <c r="J7" s="7">
        <v>0</v>
      </c>
      <c r="K7" s="21">
        <v>1</v>
      </c>
      <c r="L7" s="7">
        <f t="shared" si="0"/>
        <v>4</v>
      </c>
      <c r="M7" s="7" t="s">
        <v>49</v>
      </c>
    </row>
    <row r="8" ht="18" customHeight="true" spans="1:14">
      <c r="A8" s="11"/>
      <c r="B8" s="11"/>
      <c r="C8" s="26"/>
      <c r="D8" s="7" t="s">
        <v>40</v>
      </c>
      <c r="E8" s="7" t="s">
        <v>360</v>
      </c>
      <c r="F8" s="30"/>
      <c r="G8" s="7">
        <v>3</v>
      </c>
      <c r="H8" s="7">
        <v>0</v>
      </c>
      <c r="I8" s="7">
        <v>0</v>
      </c>
      <c r="J8" s="7">
        <v>0</v>
      </c>
      <c r="K8" s="21">
        <v>1</v>
      </c>
      <c r="L8" s="7">
        <f t="shared" si="0"/>
        <v>4</v>
      </c>
      <c r="M8" s="7" t="s">
        <v>49</v>
      </c>
      <c r="N8" s="23"/>
    </row>
    <row r="9" ht="18" customHeight="true" spans="1:13">
      <c r="A9" s="11"/>
      <c r="B9" s="11"/>
      <c r="C9" s="26"/>
      <c r="D9" s="7" t="s">
        <v>59</v>
      </c>
      <c r="E9" s="7" t="s">
        <v>361</v>
      </c>
      <c r="F9" s="30"/>
      <c r="G9" s="7">
        <v>3</v>
      </c>
      <c r="H9" s="7">
        <v>0</v>
      </c>
      <c r="I9" s="7">
        <v>0</v>
      </c>
      <c r="J9" s="7">
        <v>0</v>
      </c>
      <c r="K9" s="21">
        <v>1</v>
      </c>
      <c r="L9" s="7">
        <f t="shared" si="0"/>
        <v>4</v>
      </c>
      <c r="M9" s="24" t="s">
        <v>49</v>
      </c>
    </row>
    <row r="10" ht="18" customHeight="true" spans="1:15">
      <c r="A10" s="11"/>
      <c r="B10" s="11"/>
      <c r="C10" s="26"/>
      <c r="D10" s="7" t="s">
        <v>114</v>
      </c>
      <c r="E10" s="7" t="s">
        <v>362</v>
      </c>
      <c r="F10" s="30"/>
      <c r="G10" s="7">
        <v>3</v>
      </c>
      <c r="H10" s="7">
        <v>0</v>
      </c>
      <c r="I10" s="7">
        <v>0</v>
      </c>
      <c r="J10" s="7">
        <v>0</v>
      </c>
      <c r="K10" s="21">
        <v>1</v>
      </c>
      <c r="L10" s="7">
        <f t="shared" si="0"/>
        <v>4</v>
      </c>
      <c r="M10" s="24" t="s">
        <v>49</v>
      </c>
      <c r="N10" s="23"/>
      <c r="O10" s="23"/>
    </row>
    <row r="11" ht="18" customHeight="true" spans="1:13">
      <c r="A11" s="11"/>
      <c r="B11" s="11"/>
      <c r="C11" s="27" t="s">
        <v>150</v>
      </c>
      <c r="D11" s="7" t="s">
        <v>37</v>
      </c>
      <c r="E11" s="7" t="s">
        <v>363</v>
      </c>
      <c r="F11" s="30"/>
      <c r="G11" s="7">
        <v>3</v>
      </c>
      <c r="H11" s="7">
        <v>0</v>
      </c>
      <c r="I11" s="7">
        <v>0</v>
      </c>
      <c r="J11" s="7">
        <v>0</v>
      </c>
      <c r="K11" s="21">
        <v>1</v>
      </c>
      <c r="L11" s="7">
        <f t="shared" si="0"/>
        <v>4</v>
      </c>
      <c r="M11" s="24" t="s">
        <v>49</v>
      </c>
    </row>
    <row r="12" ht="18" customHeight="true" spans="1:13">
      <c r="A12" s="11"/>
      <c r="B12" s="11"/>
      <c r="C12" s="27"/>
      <c r="D12" s="7" t="s">
        <v>40</v>
      </c>
      <c r="E12" s="7" t="s">
        <v>364</v>
      </c>
      <c r="F12" s="30"/>
      <c r="G12" s="7">
        <v>3</v>
      </c>
      <c r="H12" s="7">
        <v>0</v>
      </c>
      <c r="I12" s="7">
        <v>0</v>
      </c>
      <c r="J12" s="7">
        <v>0</v>
      </c>
      <c r="K12" s="21">
        <v>1</v>
      </c>
      <c r="L12" s="7">
        <f t="shared" si="0"/>
        <v>4</v>
      </c>
      <c r="M12" s="7" t="s">
        <v>49</v>
      </c>
    </row>
    <row r="13" ht="18" customHeight="true" spans="1:13">
      <c r="A13" s="11"/>
      <c r="B13" s="11"/>
      <c r="C13" s="27"/>
      <c r="D13" s="7" t="s">
        <v>59</v>
      </c>
      <c r="E13" s="7" t="s">
        <v>365</v>
      </c>
      <c r="F13" s="30"/>
      <c r="G13" s="7">
        <v>3</v>
      </c>
      <c r="H13" s="7">
        <v>0</v>
      </c>
      <c r="I13" s="7">
        <v>0</v>
      </c>
      <c r="J13" s="7">
        <v>0</v>
      </c>
      <c r="K13" s="7">
        <v>1</v>
      </c>
      <c r="L13" s="7">
        <f t="shared" si="0"/>
        <v>4</v>
      </c>
      <c r="M13" s="7" t="s">
        <v>49</v>
      </c>
    </row>
    <row r="14" ht="18" customHeight="true" spans="1:13">
      <c r="A14" s="11"/>
      <c r="B14" s="11"/>
      <c r="C14" s="27"/>
      <c r="D14" s="7" t="s">
        <v>114</v>
      </c>
      <c r="E14" s="7" t="s">
        <v>366</v>
      </c>
      <c r="F14" s="30"/>
      <c r="G14" s="7">
        <v>3</v>
      </c>
      <c r="H14" s="7">
        <v>0</v>
      </c>
      <c r="I14" s="7">
        <v>0</v>
      </c>
      <c r="J14" s="7">
        <v>0</v>
      </c>
      <c r="K14" s="7">
        <v>1</v>
      </c>
      <c r="L14" s="7">
        <f t="shared" si="0"/>
        <v>4</v>
      </c>
      <c r="M14" s="7" t="s">
        <v>49</v>
      </c>
    </row>
    <row r="15" ht="18" customHeight="true" spans="1:13">
      <c r="A15" s="7">
        <v>2</v>
      </c>
      <c r="B15" s="12" t="s">
        <v>367</v>
      </c>
      <c r="C15" s="25" t="s">
        <v>47</v>
      </c>
      <c r="D15" s="7" t="s">
        <v>48</v>
      </c>
      <c r="E15" s="7" t="s">
        <v>367</v>
      </c>
      <c r="F15" s="31">
        <v>6</v>
      </c>
      <c r="G15" s="7">
        <v>3</v>
      </c>
      <c r="H15" s="7">
        <v>0</v>
      </c>
      <c r="I15" s="7">
        <v>0</v>
      </c>
      <c r="J15" s="7">
        <v>0</v>
      </c>
      <c r="K15" s="7">
        <v>1</v>
      </c>
      <c r="L15" s="7">
        <f t="shared" si="0"/>
        <v>4</v>
      </c>
      <c r="M15" s="7" t="s">
        <v>49</v>
      </c>
    </row>
    <row r="16" ht="18" customHeight="true" spans="1:13">
      <c r="A16" s="7"/>
      <c r="B16" s="11"/>
      <c r="C16" s="28"/>
      <c r="D16" s="7" t="s">
        <v>50</v>
      </c>
      <c r="E16" s="7" t="s">
        <v>368</v>
      </c>
      <c r="F16" s="31"/>
      <c r="G16" s="7">
        <v>3</v>
      </c>
      <c r="H16" s="7">
        <v>0</v>
      </c>
      <c r="I16" s="7">
        <v>0</v>
      </c>
      <c r="J16" s="7">
        <v>0</v>
      </c>
      <c r="K16" s="7">
        <v>1</v>
      </c>
      <c r="L16" s="7">
        <f t="shared" si="0"/>
        <v>4</v>
      </c>
      <c r="M16" s="7" t="s">
        <v>49</v>
      </c>
    </row>
    <row r="17" ht="18" customHeight="true" spans="1:13">
      <c r="A17" s="7"/>
      <c r="B17" s="11"/>
      <c r="C17" s="27" t="s">
        <v>52</v>
      </c>
      <c r="D17" s="7" t="s">
        <v>192</v>
      </c>
      <c r="E17" s="7" t="s">
        <v>369</v>
      </c>
      <c r="F17" s="31"/>
      <c r="G17" s="7">
        <v>3</v>
      </c>
      <c r="H17" s="7">
        <v>0</v>
      </c>
      <c r="I17" s="7">
        <v>0</v>
      </c>
      <c r="J17" s="7">
        <v>0</v>
      </c>
      <c r="K17" s="7">
        <v>1</v>
      </c>
      <c r="L17" s="7">
        <f t="shared" si="0"/>
        <v>4</v>
      </c>
      <c r="M17" s="7" t="s">
        <v>49</v>
      </c>
    </row>
    <row r="18" ht="18" customHeight="true" spans="1:13">
      <c r="A18" s="7"/>
      <c r="B18" s="11"/>
      <c r="C18" s="26" t="s">
        <v>230</v>
      </c>
      <c r="D18" s="7" t="s">
        <v>37</v>
      </c>
      <c r="E18" s="7" t="s">
        <v>370</v>
      </c>
      <c r="F18" s="31"/>
      <c r="G18" s="7">
        <v>3</v>
      </c>
      <c r="H18" s="7">
        <v>0</v>
      </c>
      <c r="I18" s="7">
        <v>0</v>
      </c>
      <c r="J18" s="7">
        <v>0</v>
      </c>
      <c r="K18" s="7">
        <v>1</v>
      </c>
      <c r="L18" s="7">
        <f t="shared" si="0"/>
        <v>4</v>
      </c>
      <c r="M18" s="7" t="s">
        <v>49</v>
      </c>
    </row>
    <row r="19" ht="18" customHeight="true" spans="1:13">
      <c r="A19" s="7"/>
      <c r="B19" s="11"/>
      <c r="C19" s="26"/>
      <c r="D19" s="7" t="s">
        <v>40</v>
      </c>
      <c r="E19" s="7" t="s">
        <v>371</v>
      </c>
      <c r="F19" s="31"/>
      <c r="G19" s="7">
        <v>3</v>
      </c>
      <c r="H19" s="7">
        <v>0</v>
      </c>
      <c r="I19" s="7">
        <v>0</v>
      </c>
      <c r="J19" s="7">
        <v>0</v>
      </c>
      <c r="K19" s="7">
        <v>1</v>
      </c>
      <c r="L19" s="7">
        <f t="shared" si="0"/>
        <v>4</v>
      </c>
      <c r="M19" s="7" t="s">
        <v>49</v>
      </c>
    </row>
    <row r="20" ht="18" customHeight="true" spans="1:13">
      <c r="A20" s="7"/>
      <c r="B20" s="11"/>
      <c r="C20" s="26"/>
      <c r="D20" s="7" t="s">
        <v>59</v>
      </c>
      <c r="E20" s="7" t="s">
        <v>372</v>
      </c>
      <c r="F20" s="31"/>
      <c r="G20" s="7">
        <v>3</v>
      </c>
      <c r="H20" s="7">
        <v>0</v>
      </c>
      <c r="I20" s="7">
        <v>0</v>
      </c>
      <c r="J20" s="7">
        <v>0</v>
      </c>
      <c r="K20" s="7">
        <v>1</v>
      </c>
      <c r="L20" s="7">
        <f t="shared" si="0"/>
        <v>4</v>
      </c>
      <c r="M20" s="7" t="s">
        <v>49</v>
      </c>
    </row>
    <row r="21" ht="27" customHeight="true" spans="1:13">
      <c r="A21" s="14" t="s">
        <v>17</v>
      </c>
      <c r="B21" s="15"/>
      <c r="C21" s="15"/>
      <c r="D21" s="15"/>
      <c r="E21" s="18"/>
      <c r="F21" s="17">
        <v>15</v>
      </c>
      <c r="G21" s="17">
        <f t="shared" ref="G21:L21" si="1">SUM(G6:G20)</f>
        <v>45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15</v>
      </c>
      <c r="L21" s="17">
        <f t="shared" si="1"/>
        <v>60</v>
      </c>
      <c r="M21" s="7"/>
    </row>
  </sheetData>
  <mergeCells count="25">
    <mergeCell ref="A1:M1"/>
    <mergeCell ref="A2:M2"/>
    <mergeCell ref="G3:K3"/>
    <mergeCell ref="H4:I4"/>
    <mergeCell ref="A21:E21"/>
    <mergeCell ref="A3:A5"/>
    <mergeCell ref="A6:A14"/>
    <mergeCell ref="A15:A20"/>
    <mergeCell ref="B3:B5"/>
    <mergeCell ref="B6:B14"/>
    <mergeCell ref="B15:B20"/>
    <mergeCell ref="C3:C5"/>
    <mergeCell ref="C7:C10"/>
    <mergeCell ref="C11:C14"/>
    <mergeCell ref="C15:C16"/>
    <mergeCell ref="C18:C20"/>
    <mergeCell ref="D3:D5"/>
    <mergeCell ref="E3:E5"/>
    <mergeCell ref="F3:F5"/>
    <mergeCell ref="F6:F14"/>
    <mergeCell ref="F15:F20"/>
    <mergeCell ref="K4:K5"/>
    <mergeCell ref="L3:L5"/>
    <mergeCell ref="M3:M5"/>
    <mergeCell ref="N3:N5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workbookViewId="0">
      <selection activeCell="B12" sqref="B12:B18"/>
    </sheetView>
  </sheetViews>
  <sheetFormatPr defaultColWidth="9" defaultRowHeight="13.5"/>
  <cols>
    <col min="1" max="5" width="9" style="1"/>
    <col min="6" max="6" width="7.5" style="1" customWidth="true"/>
    <col min="7" max="7" width="9" style="1"/>
    <col min="8" max="8" width="6.125" style="1" customWidth="true"/>
    <col min="9" max="9" width="6" style="1" customWidth="true"/>
    <col min="10" max="10" width="18" style="1" customWidth="true"/>
    <col min="11" max="11" width="7.5" style="1" customWidth="true"/>
    <col min="12" max="12" width="9" style="1"/>
    <col min="13" max="13" width="13.75" style="1" customWidth="true"/>
  </cols>
  <sheetData>
    <row r="1" ht="33" customHeight="true" spans="1:13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3" customHeight="true" spans="1:13">
      <c r="A2" s="3" t="s">
        <v>373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1" customHeight="true" spans="1:14">
      <c r="A3" s="4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16" t="s">
        <v>26</v>
      </c>
      <c r="H3" s="16"/>
      <c r="I3" s="16"/>
      <c r="J3" s="16"/>
      <c r="K3" s="16"/>
      <c r="L3" s="4" t="s">
        <v>27</v>
      </c>
      <c r="M3" s="4" t="s">
        <v>7</v>
      </c>
      <c r="N3" s="22"/>
    </row>
    <row r="4" ht="27" spans="1:14">
      <c r="A4" s="5"/>
      <c r="B4" s="5"/>
      <c r="C4" s="5"/>
      <c r="D4" s="5"/>
      <c r="E4" s="5"/>
      <c r="F4" s="5"/>
      <c r="G4" s="17" t="s">
        <v>28</v>
      </c>
      <c r="H4" s="17" t="s">
        <v>29</v>
      </c>
      <c r="I4" s="17"/>
      <c r="J4" s="17" t="s">
        <v>30</v>
      </c>
      <c r="K4" s="19" t="s">
        <v>31</v>
      </c>
      <c r="L4" s="5"/>
      <c r="M4" s="5"/>
      <c r="N4" s="22"/>
    </row>
    <row r="5" ht="37" customHeight="true" spans="1:14">
      <c r="A5" s="6"/>
      <c r="B5" s="6"/>
      <c r="C5" s="6"/>
      <c r="D5" s="6"/>
      <c r="E5" s="6"/>
      <c r="F5" s="6"/>
      <c r="G5" s="17" t="s">
        <v>11</v>
      </c>
      <c r="H5" s="17" t="s">
        <v>32</v>
      </c>
      <c r="I5" s="17" t="s">
        <v>33</v>
      </c>
      <c r="J5" s="17" t="s">
        <v>34</v>
      </c>
      <c r="K5" s="20"/>
      <c r="L5" s="6"/>
      <c r="M5" s="6"/>
      <c r="N5" s="22"/>
    </row>
    <row r="6" spans="1:13">
      <c r="A6" s="7">
        <v>1</v>
      </c>
      <c r="B6" s="7" t="s">
        <v>374</v>
      </c>
      <c r="C6" s="8" t="s">
        <v>36</v>
      </c>
      <c r="D6" s="7" t="s">
        <v>48</v>
      </c>
      <c r="E6" s="7" t="s">
        <v>374</v>
      </c>
      <c r="F6" s="12">
        <v>6</v>
      </c>
      <c r="G6" s="7">
        <v>2</v>
      </c>
      <c r="H6" s="7">
        <v>0</v>
      </c>
      <c r="I6" s="7">
        <v>0</v>
      </c>
      <c r="J6" s="7">
        <v>0</v>
      </c>
      <c r="K6" s="21">
        <v>1</v>
      </c>
      <c r="L6" s="7">
        <f t="shared" ref="L6:L59" si="0">SUM(G6:K6)</f>
        <v>3</v>
      </c>
      <c r="M6" s="7" t="s">
        <v>49</v>
      </c>
    </row>
    <row r="7" spans="1:13">
      <c r="A7" s="7"/>
      <c r="B7" s="7"/>
      <c r="C7" s="9"/>
      <c r="D7" s="7" t="s">
        <v>50</v>
      </c>
      <c r="E7" s="7" t="s">
        <v>375</v>
      </c>
      <c r="F7" s="11"/>
      <c r="G7" s="7">
        <v>2</v>
      </c>
      <c r="H7" s="7">
        <v>0</v>
      </c>
      <c r="I7" s="7">
        <v>0</v>
      </c>
      <c r="J7" s="7">
        <v>0</v>
      </c>
      <c r="K7" s="21">
        <v>1</v>
      </c>
      <c r="L7" s="7">
        <f t="shared" si="0"/>
        <v>3</v>
      </c>
      <c r="M7" s="7" t="s">
        <v>49</v>
      </c>
    </row>
    <row r="8" spans="1:14">
      <c r="A8" s="7"/>
      <c r="B8" s="7"/>
      <c r="C8" s="10" t="s">
        <v>44</v>
      </c>
      <c r="D8" s="7" t="s">
        <v>99</v>
      </c>
      <c r="E8" s="7" t="s">
        <v>376</v>
      </c>
      <c r="F8" s="11"/>
      <c r="G8" s="7">
        <v>2</v>
      </c>
      <c r="H8" s="7">
        <v>0</v>
      </c>
      <c r="I8" s="7">
        <v>0</v>
      </c>
      <c r="J8" s="7">
        <v>0</v>
      </c>
      <c r="K8" s="21">
        <v>1</v>
      </c>
      <c r="L8" s="7">
        <f t="shared" si="0"/>
        <v>3</v>
      </c>
      <c r="M8" s="7" t="s">
        <v>148</v>
      </c>
      <c r="N8" s="23"/>
    </row>
    <row r="9" spans="1:13">
      <c r="A9" s="7"/>
      <c r="B9" s="7"/>
      <c r="C9" s="8" t="s">
        <v>150</v>
      </c>
      <c r="D9" s="7" t="s">
        <v>37</v>
      </c>
      <c r="E9" s="7" t="s">
        <v>377</v>
      </c>
      <c r="F9" s="11"/>
      <c r="G9" s="7">
        <v>2</v>
      </c>
      <c r="H9" s="7">
        <v>0</v>
      </c>
      <c r="I9" s="7">
        <v>0</v>
      </c>
      <c r="J9" s="7">
        <v>0</v>
      </c>
      <c r="K9" s="21">
        <v>1</v>
      </c>
      <c r="L9" s="7">
        <f t="shared" si="0"/>
        <v>3</v>
      </c>
      <c r="M9" s="24" t="s">
        <v>49</v>
      </c>
    </row>
    <row r="10" spans="1:15">
      <c r="A10" s="7"/>
      <c r="B10" s="7"/>
      <c r="C10" s="10" t="s">
        <v>152</v>
      </c>
      <c r="D10" s="7" t="s">
        <v>69</v>
      </c>
      <c r="E10" s="7" t="s">
        <v>378</v>
      </c>
      <c r="F10" s="11"/>
      <c r="G10" s="7">
        <v>2</v>
      </c>
      <c r="H10" s="7">
        <v>0</v>
      </c>
      <c r="I10" s="7">
        <v>0</v>
      </c>
      <c r="J10" s="7">
        <v>0</v>
      </c>
      <c r="K10" s="21">
        <v>1</v>
      </c>
      <c r="L10" s="7">
        <f t="shared" si="0"/>
        <v>3</v>
      </c>
      <c r="M10" s="24" t="s">
        <v>49</v>
      </c>
      <c r="N10" s="23"/>
      <c r="O10" s="23"/>
    </row>
    <row r="11" spans="1:13">
      <c r="A11" s="7"/>
      <c r="B11" s="7"/>
      <c r="C11" s="10"/>
      <c r="D11" s="7" t="s">
        <v>59</v>
      </c>
      <c r="E11" s="7" t="s">
        <v>379</v>
      </c>
      <c r="F11" s="13"/>
      <c r="G11" s="7">
        <v>2</v>
      </c>
      <c r="H11" s="7">
        <v>0</v>
      </c>
      <c r="I11" s="7">
        <v>0</v>
      </c>
      <c r="J11" s="7">
        <v>0</v>
      </c>
      <c r="K11" s="21">
        <v>1</v>
      </c>
      <c r="L11" s="7">
        <f t="shared" si="0"/>
        <v>3</v>
      </c>
      <c r="M11" s="24" t="s">
        <v>49</v>
      </c>
    </row>
    <row r="12" spans="1:13">
      <c r="A12" s="11">
        <v>2</v>
      </c>
      <c r="B12" s="12" t="s">
        <v>380</v>
      </c>
      <c r="C12" s="10" t="s">
        <v>47</v>
      </c>
      <c r="D12" s="7" t="s">
        <v>48</v>
      </c>
      <c r="E12" s="7" t="s">
        <v>380</v>
      </c>
      <c r="F12" s="12">
        <v>7</v>
      </c>
      <c r="G12" s="7">
        <v>2</v>
      </c>
      <c r="H12" s="7">
        <v>0</v>
      </c>
      <c r="I12" s="7">
        <v>0</v>
      </c>
      <c r="J12" s="7">
        <v>0</v>
      </c>
      <c r="K12" s="21">
        <v>1</v>
      </c>
      <c r="L12" s="7">
        <f t="shared" si="0"/>
        <v>3</v>
      </c>
      <c r="M12" s="7" t="s">
        <v>49</v>
      </c>
    </row>
    <row r="13" spans="1:13">
      <c r="A13" s="11"/>
      <c r="B13" s="11"/>
      <c r="C13" s="10"/>
      <c r="D13" s="7" t="s">
        <v>50</v>
      </c>
      <c r="E13" s="7" t="s">
        <v>381</v>
      </c>
      <c r="F13" s="11"/>
      <c r="G13" s="7">
        <v>2</v>
      </c>
      <c r="H13" s="7">
        <v>0</v>
      </c>
      <c r="I13" s="7">
        <v>0</v>
      </c>
      <c r="J13" s="7">
        <v>0</v>
      </c>
      <c r="K13" s="7">
        <v>1</v>
      </c>
      <c r="L13" s="7">
        <f t="shared" si="0"/>
        <v>3</v>
      </c>
      <c r="M13" s="7" t="s">
        <v>49</v>
      </c>
    </row>
    <row r="14" spans="1:13">
      <c r="A14" s="11"/>
      <c r="B14" s="11"/>
      <c r="C14" s="10" t="s">
        <v>52</v>
      </c>
      <c r="D14" s="7" t="s">
        <v>37</v>
      </c>
      <c r="E14" s="7" t="s">
        <v>382</v>
      </c>
      <c r="F14" s="11"/>
      <c r="G14" s="7">
        <v>2</v>
      </c>
      <c r="H14" s="7">
        <v>0</v>
      </c>
      <c r="I14" s="7">
        <v>0</v>
      </c>
      <c r="J14" s="7">
        <v>0</v>
      </c>
      <c r="K14" s="7">
        <v>1</v>
      </c>
      <c r="L14" s="7">
        <f t="shared" si="0"/>
        <v>3</v>
      </c>
      <c r="M14" s="7" t="s">
        <v>49</v>
      </c>
    </row>
    <row r="15" spans="1:13">
      <c r="A15" s="11"/>
      <c r="B15" s="11"/>
      <c r="C15" s="10" t="s">
        <v>230</v>
      </c>
      <c r="D15" s="7" t="s">
        <v>69</v>
      </c>
      <c r="E15" s="7" t="s">
        <v>383</v>
      </c>
      <c r="F15" s="11"/>
      <c r="G15" s="7">
        <v>2</v>
      </c>
      <c r="H15" s="7">
        <v>0</v>
      </c>
      <c r="I15" s="7">
        <v>0</v>
      </c>
      <c r="J15" s="7">
        <v>0</v>
      </c>
      <c r="K15" s="7">
        <v>1</v>
      </c>
      <c r="L15" s="7">
        <f t="shared" si="0"/>
        <v>3</v>
      </c>
      <c r="M15" s="7" t="s">
        <v>49</v>
      </c>
    </row>
    <row r="16" spans="1:13">
      <c r="A16" s="11"/>
      <c r="B16" s="11"/>
      <c r="C16" s="10" t="s">
        <v>384</v>
      </c>
      <c r="D16" s="7" t="s">
        <v>59</v>
      </c>
      <c r="E16" s="7" t="s">
        <v>385</v>
      </c>
      <c r="F16" s="11"/>
      <c r="G16" s="7">
        <v>2</v>
      </c>
      <c r="H16" s="7">
        <v>0</v>
      </c>
      <c r="I16" s="7">
        <v>0</v>
      </c>
      <c r="J16" s="7">
        <v>0</v>
      </c>
      <c r="K16" s="7">
        <v>1</v>
      </c>
      <c r="L16" s="7">
        <f t="shared" si="0"/>
        <v>3</v>
      </c>
      <c r="M16" s="7" t="s">
        <v>49</v>
      </c>
    </row>
    <row r="17" spans="1:13">
      <c r="A17" s="11"/>
      <c r="B17" s="11"/>
      <c r="C17" s="10"/>
      <c r="D17" s="7" t="s">
        <v>79</v>
      </c>
      <c r="E17" s="7" t="s">
        <v>386</v>
      </c>
      <c r="F17" s="11"/>
      <c r="G17" s="7">
        <v>2</v>
      </c>
      <c r="H17" s="7">
        <v>0</v>
      </c>
      <c r="I17" s="7">
        <v>0</v>
      </c>
      <c r="J17" s="7">
        <v>0</v>
      </c>
      <c r="K17" s="7">
        <v>1</v>
      </c>
      <c r="L17" s="7">
        <f t="shared" si="0"/>
        <v>3</v>
      </c>
      <c r="M17" s="7" t="s">
        <v>49</v>
      </c>
    </row>
    <row r="18" spans="1:13">
      <c r="A18" s="13"/>
      <c r="B18" s="13"/>
      <c r="C18" s="10"/>
      <c r="D18" s="7" t="s">
        <v>387</v>
      </c>
      <c r="E18" s="7" t="s">
        <v>388</v>
      </c>
      <c r="F18" s="11"/>
      <c r="G18" s="7">
        <v>2</v>
      </c>
      <c r="H18" s="7">
        <v>0</v>
      </c>
      <c r="I18" s="7">
        <v>0</v>
      </c>
      <c r="J18" s="7">
        <v>0</v>
      </c>
      <c r="K18" s="7">
        <v>1</v>
      </c>
      <c r="L18" s="7">
        <f t="shared" si="0"/>
        <v>3</v>
      </c>
      <c r="M18" s="7" t="s">
        <v>49</v>
      </c>
    </row>
    <row r="19" ht="27" customHeight="true" spans="1:13">
      <c r="A19" s="14" t="s">
        <v>17</v>
      </c>
      <c r="B19" s="15"/>
      <c r="C19" s="15"/>
      <c r="D19" s="15"/>
      <c r="E19" s="18"/>
      <c r="F19" s="17">
        <v>13</v>
      </c>
      <c r="G19" s="17">
        <f t="shared" ref="G19:L19" si="1">SUM(G6:G18)</f>
        <v>26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13</v>
      </c>
      <c r="L19" s="17">
        <f t="shared" si="1"/>
        <v>39</v>
      </c>
      <c r="M19" s="7"/>
    </row>
  </sheetData>
  <mergeCells count="25">
    <mergeCell ref="A1:M1"/>
    <mergeCell ref="A2:M2"/>
    <mergeCell ref="G3:K3"/>
    <mergeCell ref="H4:I4"/>
    <mergeCell ref="A19:E19"/>
    <mergeCell ref="A3:A5"/>
    <mergeCell ref="A6:A11"/>
    <mergeCell ref="A12:A18"/>
    <mergeCell ref="B3:B5"/>
    <mergeCell ref="B6:B11"/>
    <mergeCell ref="B12:B18"/>
    <mergeCell ref="C3:C5"/>
    <mergeCell ref="C6:C7"/>
    <mergeCell ref="C10:C11"/>
    <mergeCell ref="C12:C13"/>
    <mergeCell ref="C16:C18"/>
    <mergeCell ref="D3:D5"/>
    <mergeCell ref="E3:E5"/>
    <mergeCell ref="F3:F5"/>
    <mergeCell ref="F6:F11"/>
    <mergeCell ref="F12:F18"/>
    <mergeCell ref="K4:K5"/>
    <mergeCell ref="L3:L5"/>
    <mergeCell ref="M3:M5"/>
    <mergeCell ref="N3:N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汇总表</vt:lpstr>
      <vt:lpstr>鲤鱼头</vt:lpstr>
      <vt:lpstr>松坑圩</vt:lpstr>
      <vt:lpstr>中央村</vt:lpstr>
      <vt:lpstr>杨山村</vt:lpstr>
      <vt:lpstr>尖山村</vt:lpstr>
      <vt:lpstr>下村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unis</cp:lastModifiedBy>
  <dcterms:created xsi:type="dcterms:W3CDTF">2022-07-06T19:04:00Z</dcterms:created>
  <dcterms:modified xsi:type="dcterms:W3CDTF">2023-03-28T08:57:39Z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1189E4317D464C13BD84FB9FDAFE34AD</vt:lpwstr>
  </property>
  <property fmtid="{D5CDD505-2E9C-101B-9397-08002B2CF9AE}" pid="3" name="KSOProductBuildVer">
    <vt:lpwstr>2052-11.8.2.9831</vt:lpwstr>
  </property>
</Properties>
</file>