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年度考核表格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<sst xmlns="http://schemas.openxmlformats.org/spreadsheetml/2006/main" count="130" uniqueCount="124">
  <si>
    <t>2022年规下工业企业考核等次</t>
  </si>
  <si>
    <t>序号</t>
  </si>
  <si>
    <t>企业名称</t>
  </si>
  <si>
    <t>统计员</t>
  </si>
  <si>
    <t>考核等级</t>
  </si>
  <si>
    <t>备注</t>
  </si>
  <si>
    <t>浙江繁盛新材料股份有限公司</t>
  </si>
  <si>
    <t>丁梦琴</t>
  </si>
  <si>
    <t>丽水市天泽精密科技有限公司</t>
  </si>
  <si>
    <t>陈麒文</t>
  </si>
  <si>
    <t>丽水市皓鸿机械有限公司</t>
  </si>
  <si>
    <t>叶卓美</t>
  </si>
  <si>
    <t>丽水龙鼎节能玻璃有限公司</t>
  </si>
  <si>
    <t>王军香</t>
  </si>
  <si>
    <t>丽水棱工阀门有限公司</t>
  </si>
  <si>
    <t>邱婷婷</t>
  </si>
  <si>
    <t>丽水市宏升海绵制品有限公司</t>
  </si>
  <si>
    <t>李淑琴</t>
  </si>
  <si>
    <t>浙江省丽水市新丽日用制品有限公司</t>
  </si>
  <si>
    <t>王爱平</t>
  </si>
  <si>
    <t>浙江三达烟具有限公司</t>
  </si>
  <si>
    <t>饶晶芳</t>
  </si>
  <si>
    <t>浙江万洋汽车配件有限公司</t>
  </si>
  <si>
    <t>陈正花</t>
  </si>
  <si>
    <t>浙江恒茂文具有限公司</t>
  </si>
  <si>
    <t>项万娟</t>
  </si>
  <si>
    <t>浙江赛利隆新材料科技有限公司</t>
  </si>
  <si>
    <t>范肖晓</t>
  </si>
  <si>
    <t>浙江中盟电力设备有限公司</t>
  </si>
  <si>
    <t>陈怡冰</t>
  </si>
  <si>
    <t>丽水耀晟工艺品有限公司</t>
  </si>
  <si>
    <t>陈慧红</t>
  </si>
  <si>
    <t>浙江新凯涂料有限公司</t>
  </si>
  <si>
    <t>蔡建美</t>
  </si>
  <si>
    <t>丽水市吴越机械制造有限公司</t>
  </si>
  <si>
    <t>叶凌霄</t>
  </si>
  <si>
    <t>丽水市国大阀门有限公司</t>
  </si>
  <si>
    <t>王诗情</t>
  </si>
  <si>
    <t>丽水市风光汽车部件有限公司</t>
  </si>
  <si>
    <t>浙江华冠硅业科技有限公司</t>
  </si>
  <si>
    <t>朱影华</t>
  </si>
  <si>
    <t>丽水市居艺新型建筑材料有限公司</t>
  </si>
  <si>
    <t>丽水昌盛塑胶材料有限公司</t>
  </si>
  <si>
    <t>叶于毅</t>
  </si>
  <si>
    <t>丽水市华林日用品有限公司</t>
  </si>
  <si>
    <t>叶晓云</t>
  </si>
  <si>
    <t>丽水市康利包装材料厂（普通合伙）</t>
  </si>
  <si>
    <t>王靖博</t>
  </si>
  <si>
    <t>丽水市蓝海环保设备厂</t>
  </si>
  <si>
    <t>孙慧君</t>
  </si>
  <si>
    <t>丽水市日峰实业有限公司</t>
  </si>
  <si>
    <t>陈明君</t>
  </si>
  <si>
    <t>丽水市辰远轴承制造有限公司</t>
  </si>
  <si>
    <t>黄河芬</t>
  </si>
  <si>
    <t>丽水市龙腾轴承有限公司</t>
  </si>
  <si>
    <t>叶勇庆</t>
  </si>
  <si>
    <t>丽水汇升包装有限公司</t>
  </si>
  <si>
    <t>谢微</t>
  </si>
  <si>
    <t>浙江宏腾成套设备有限公司</t>
  </si>
  <si>
    <t>赵丽娟</t>
  </si>
  <si>
    <t>浙江百斯特美发器材有限公司</t>
  </si>
  <si>
    <t>方春晓</t>
  </si>
  <si>
    <t>丽水市名盛模具制造有限公司</t>
  </si>
  <si>
    <t>朱芬芳</t>
  </si>
  <si>
    <t>丽水市鼎龙轴承有限公司</t>
  </si>
  <si>
    <t>张扬</t>
  </si>
  <si>
    <t>丽水市城南长荣塑料制品有限公司</t>
  </si>
  <si>
    <t>李惠琴</t>
  </si>
  <si>
    <t>丽水启达轴承制造有限公司</t>
  </si>
  <si>
    <t>潘芳婷</t>
  </si>
  <si>
    <t>丽水市中轴精密制造有限公司</t>
  </si>
  <si>
    <t>黄巧莹</t>
  </si>
  <si>
    <t>浙江锦昌精工制造有限公司</t>
  </si>
  <si>
    <t>丽水鑫昇轴承有限公司</t>
  </si>
  <si>
    <t>王美香</t>
  </si>
  <si>
    <t>浙江质诚轴承有限公司</t>
  </si>
  <si>
    <t>叶静云</t>
  </si>
  <si>
    <t>浙江优力新材料有限公司</t>
  </si>
  <si>
    <t>蔡乐</t>
  </si>
  <si>
    <t>丽水市力胜汽车用品销售有限公司</t>
  </si>
  <si>
    <t>翁莺</t>
  </si>
  <si>
    <t>丽水市品承铝艺有限公司</t>
  </si>
  <si>
    <t>项晨晨</t>
  </si>
  <si>
    <t>丽水富特环保锅炉有限公司</t>
  </si>
  <si>
    <t>杨雅芳</t>
  </si>
  <si>
    <t>丽水锆诚医疗器械有限公司</t>
  </si>
  <si>
    <t>林泉泉</t>
  </si>
  <si>
    <t>丽水市宝科电器有限公司</t>
  </si>
  <si>
    <t>周爱霞</t>
  </si>
  <si>
    <t>丽水市欧德爵家居移门有限公司</t>
  </si>
  <si>
    <t>潘小贞</t>
  </si>
  <si>
    <t>丽水市胜龙轴承制造有限公司</t>
  </si>
  <si>
    <t>吕礼隆</t>
  </si>
  <si>
    <t>丽水市弘益鞋材有限公司</t>
  </si>
  <si>
    <t>刘敏</t>
  </si>
  <si>
    <t>丽水市江云轴承制造有限公司</t>
  </si>
  <si>
    <t>丽水市世家眼镜配件有限公司</t>
  </si>
  <si>
    <t>罗思思</t>
  </si>
  <si>
    <t>丽水市龙艺人设备有限公司</t>
  </si>
  <si>
    <t>丽水市允承服饰有限公司</t>
  </si>
  <si>
    <t>应凤梅</t>
  </si>
  <si>
    <t>丽水金思达文具制造有限公司</t>
  </si>
  <si>
    <t>陈施利</t>
  </si>
  <si>
    <t>丽水市俊希轴承制造有限公司</t>
  </si>
  <si>
    <t>徐红梅</t>
  </si>
  <si>
    <t>丽水市哲航轴承有限公司</t>
  </si>
  <si>
    <t>陈玲</t>
  </si>
  <si>
    <t>丽水市驰洲皮塑有限公司</t>
  </si>
  <si>
    <t>曾燕茹</t>
  </si>
  <si>
    <t>丽水市鑫地轴承有限公司</t>
  </si>
  <si>
    <t>林毓波</t>
  </si>
  <si>
    <t>浙江双宇汽车配件有限公司</t>
  </si>
  <si>
    <t>徐鹤素</t>
  </si>
  <si>
    <t>浙江美星实业有限公司</t>
  </si>
  <si>
    <t>浙江金博睿精密机械有限公司</t>
  </si>
  <si>
    <t>留玲晓</t>
  </si>
  <si>
    <t>丽水金裕新材料有限公司</t>
  </si>
  <si>
    <t>曹露红</t>
  </si>
  <si>
    <t>丽水市丽安钢化玻璃有限公司</t>
  </si>
  <si>
    <t>吴佳静</t>
  </si>
  <si>
    <t>丽水市登马包装材料有限公司</t>
  </si>
  <si>
    <t>朱冬平</t>
  </si>
  <si>
    <t>浙江欧祥钢材有限公司</t>
  </si>
  <si>
    <t>邹潇逸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</si>
</sst>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20"/>
      <color indexed="8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19" fillId="18" borderId="8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left"/>
    </xf>
    <xf numFmtId="0" fontId="3" fillId="0" borderId="2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20&#24180;&#24352;\&#25105;\&#22235;&#19978;&#20225;&#19994;&#32771;&#26680;\2022&#24180;&#19979;&#21322;&#24180;&#22235;&#19978;&#20225;&#19994;&#32771;&#26680;\&#21508;&#19987;&#19994;&#26126;&#32454;&#34920;\2022&#24180;&#24230;&#35268;&#19979;&#24037;&#19994;&#25277;&#26679;&#20225;&#19994;&#32479;&#35745;&#21592;&#32771;&#26680;&#65288;&#32456;&#31295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年度考核表格"/>
      <sheetName val="汇总表格"/>
      <sheetName val=" 汇总表格"/>
    </sheetNames>
    <sheetDataSet>
      <sheetData sheetId="0">
        <row r="2">
          <cell r="B2" t="str">
            <v>企业名称</v>
          </cell>
          <cell r="C2" t="str">
            <v>统计员</v>
          </cell>
          <cell r="D2" t="str">
            <v>本年完成营业收入（万元）</v>
          </cell>
          <cell r="E2" t="str">
            <v>2022年</v>
          </cell>
        </row>
        <row r="2">
          <cell r="J2" t="str">
            <v>考核等级</v>
          </cell>
        </row>
        <row r="3">
          <cell r="E3" t="str">
            <v>考核分数</v>
          </cell>
        </row>
        <row r="3">
          <cell r="H3" t="str">
            <v>年度考核奖</v>
          </cell>
          <cell r="I3" t="str">
            <v>实际发放</v>
          </cell>
        </row>
        <row r="4">
          <cell r="E4" t="str">
            <v>统计考核</v>
          </cell>
          <cell r="F4" t="str">
            <v>部门考核</v>
          </cell>
          <cell r="G4" t="str">
            <v>总分</v>
          </cell>
        </row>
        <row r="7">
          <cell r="B7" t="str">
            <v>浙江繁盛新材料股份有限公司</v>
          </cell>
          <cell r="C7" t="str">
            <v>丁梦琴</v>
          </cell>
          <cell r="D7">
            <v>771.8</v>
          </cell>
          <cell r="E7">
            <v>56</v>
          </cell>
          <cell r="F7">
            <v>24</v>
          </cell>
          <cell r="G7">
            <v>80</v>
          </cell>
          <cell r="H7">
            <v>1800</v>
          </cell>
          <cell r="I7">
            <v>1800</v>
          </cell>
          <cell r="J7" t="str">
            <v>良好</v>
          </cell>
        </row>
        <row r="8">
          <cell r="B8" t="str">
            <v>丽水市天泽精密科技有限公司</v>
          </cell>
          <cell r="C8" t="str">
            <v>陈麒文</v>
          </cell>
          <cell r="D8">
            <v>1315.544</v>
          </cell>
          <cell r="E8">
            <v>58</v>
          </cell>
          <cell r="F8">
            <v>25</v>
          </cell>
          <cell r="G8">
            <v>83</v>
          </cell>
          <cell r="H8">
            <v>1800</v>
          </cell>
          <cell r="I8">
            <v>1800</v>
          </cell>
          <cell r="J8" t="str">
            <v>良好</v>
          </cell>
        </row>
        <row r="9">
          <cell r="B9" t="str">
            <v>丽水市皓鸿机械有限公司</v>
          </cell>
          <cell r="C9" t="str">
            <v>叶卓美</v>
          </cell>
          <cell r="D9">
            <v>929.661</v>
          </cell>
          <cell r="E9">
            <v>56</v>
          </cell>
          <cell r="F9">
            <v>24</v>
          </cell>
          <cell r="G9">
            <v>80</v>
          </cell>
          <cell r="H9">
            <v>1800</v>
          </cell>
          <cell r="I9">
            <v>1800</v>
          </cell>
          <cell r="J9" t="str">
            <v>良好</v>
          </cell>
        </row>
        <row r="10">
          <cell r="B10" t="str">
            <v>丽水龙鼎节能玻璃有限公司</v>
          </cell>
          <cell r="C10" t="str">
            <v>王军香</v>
          </cell>
          <cell r="D10">
            <v>1179.812</v>
          </cell>
          <cell r="E10">
            <v>57</v>
          </cell>
          <cell r="F10">
            <v>24</v>
          </cell>
          <cell r="G10">
            <v>81</v>
          </cell>
          <cell r="H10">
            <v>1800</v>
          </cell>
          <cell r="I10">
            <v>1800</v>
          </cell>
          <cell r="J10" t="str">
            <v>良好</v>
          </cell>
        </row>
        <row r="11">
          <cell r="B11" t="str">
            <v>丽水棱工阀门有限公司</v>
          </cell>
          <cell r="C11" t="str">
            <v>邱婷婷</v>
          </cell>
          <cell r="D11">
            <v>669.156</v>
          </cell>
          <cell r="E11">
            <v>56</v>
          </cell>
          <cell r="F11">
            <v>24</v>
          </cell>
          <cell r="G11">
            <v>80</v>
          </cell>
          <cell r="H11">
            <v>1800</v>
          </cell>
          <cell r="I11">
            <v>1800</v>
          </cell>
          <cell r="J11" t="str">
            <v>良好</v>
          </cell>
        </row>
        <row r="12">
          <cell r="B12" t="str">
            <v>丽水市宏升海绵制品有限公司</v>
          </cell>
          <cell r="C12" t="str">
            <v>李淑琴</v>
          </cell>
          <cell r="D12">
            <v>699.9</v>
          </cell>
          <cell r="E12">
            <v>58</v>
          </cell>
          <cell r="F12">
            <v>25</v>
          </cell>
          <cell r="G12">
            <v>83</v>
          </cell>
          <cell r="H12">
            <v>1800</v>
          </cell>
          <cell r="I12">
            <v>1800</v>
          </cell>
          <cell r="J12" t="str">
            <v>良好</v>
          </cell>
        </row>
        <row r="13">
          <cell r="B13" t="str">
            <v>浙江省丽水市新丽日用制品有限公司</v>
          </cell>
          <cell r="C13" t="str">
            <v>王爱平</v>
          </cell>
          <cell r="D13">
            <v>77.7</v>
          </cell>
          <cell r="E13">
            <v>55</v>
          </cell>
          <cell r="F13">
            <v>24</v>
          </cell>
          <cell r="G13">
            <v>79</v>
          </cell>
          <cell r="H13" t="str">
            <v>1200</v>
          </cell>
          <cell r="I13" t="str">
            <v>1200</v>
          </cell>
          <cell r="J13" t="str">
            <v>合格</v>
          </cell>
        </row>
        <row r="14">
          <cell r="B14" t="str">
            <v>浙江三达烟具有限公司</v>
          </cell>
          <cell r="C14" t="str">
            <v>饶晶芳</v>
          </cell>
          <cell r="D14">
            <v>511.385</v>
          </cell>
          <cell r="E14">
            <v>57</v>
          </cell>
          <cell r="F14">
            <v>24</v>
          </cell>
          <cell r="G14">
            <v>81</v>
          </cell>
          <cell r="H14">
            <v>1800</v>
          </cell>
          <cell r="I14">
            <v>1800</v>
          </cell>
          <cell r="J14" t="str">
            <v>良好</v>
          </cell>
        </row>
        <row r="15">
          <cell r="B15" t="str">
            <v>浙江万洋汽车配件有限公司</v>
          </cell>
          <cell r="C15" t="str">
            <v>陈正花</v>
          </cell>
          <cell r="D15">
            <v>1017.6</v>
          </cell>
          <cell r="E15">
            <v>57</v>
          </cell>
          <cell r="F15">
            <v>24</v>
          </cell>
          <cell r="G15">
            <v>81</v>
          </cell>
          <cell r="H15">
            <v>1800</v>
          </cell>
          <cell r="I15">
            <v>1800</v>
          </cell>
          <cell r="J15" t="str">
            <v>良好</v>
          </cell>
        </row>
        <row r="16">
          <cell r="B16" t="str">
            <v>浙江恒茂文具有限公司</v>
          </cell>
          <cell r="C16" t="str">
            <v>项万娟</v>
          </cell>
          <cell r="D16">
            <v>982.263</v>
          </cell>
          <cell r="E16">
            <v>64</v>
          </cell>
          <cell r="F16">
            <v>27</v>
          </cell>
          <cell r="G16">
            <v>91</v>
          </cell>
          <cell r="H16">
            <v>2400</v>
          </cell>
          <cell r="I16">
            <v>2400</v>
          </cell>
          <cell r="J16" t="str">
            <v>优秀</v>
          </cell>
        </row>
        <row r="17">
          <cell r="B17" t="str">
            <v>浙江赛利隆新材料科技有限公司</v>
          </cell>
          <cell r="C17" t="str">
            <v>范肖晓</v>
          </cell>
          <cell r="D17">
            <v>1372.735</v>
          </cell>
          <cell r="E17">
            <v>57</v>
          </cell>
          <cell r="F17">
            <v>24</v>
          </cell>
          <cell r="G17">
            <v>81</v>
          </cell>
          <cell r="H17">
            <v>1800</v>
          </cell>
          <cell r="I17">
            <v>1800</v>
          </cell>
          <cell r="J17" t="str">
            <v>良好</v>
          </cell>
        </row>
        <row r="18">
          <cell r="B18" t="str">
            <v>浙江中盟电力设备有限公司</v>
          </cell>
          <cell r="C18" t="str">
            <v>陈怡冰</v>
          </cell>
          <cell r="D18">
            <v>1439.3</v>
          </cell>
          <cell r="E18">
            <v>66</v>
          </cell>
          <cell r="F18">
            <v>25</v>
          </cell>
          <cell r="G18">
            <v>91</v>
          </cell>
          <cell r="H18">
            <v>2400</v>
          </cell>
          <cell r="I18">
            <v>2400</v>
          </cell>
          <cell r="J18" t="str">
            <v>优秀</v>
          </cell>
        </row>
        <row r="19">
          <cell r="B19" t="str">
            <v>丽水耀晟工艺品有限公司</v>
          </cell>
          <cell r="C19" t="str">
            <v>陈慧红</v>
          </cell>
          <cell r="D19">
            <v>264.951</v>
          </cell>
          <cell r="E19">
            <v>56</v>
          </cell>
          <cell r="F19">
            <v>24</v>
          </cell>
          <cell r="G19">
            <v>80</v>
          </cell>
          <cell r="H19">
            <v>1800</v>
          </cell>
          <cell r="I19">
            <v>1800</v>
          </cell>
          <cell r="J19" t="str">
            <v>良好</v>
          </cell>
        </row>
        <row r="20">
          <cell r="B20" t="str">
            <v>浙江新凯涂料有限公司</v>
          </cell>
          <cell r="C20" t="str">
            <v>蔡建美</v>
          </cell>
          <cell r="D20">
            <v>701.4</v>
          </cell>
          <cell r="E20">
            <v>60</v>
          </cell>
          <cell r="F20">
            <v>27</v>
          </cell>
          <cell r="G20">
            <v>87</v>
          </cell>
          <cell r="H20">
            <v>1800</v>
          </cell>
          <cell r="I20">
            <v>1800</v>
          </cell>
          <cell r="J20" t="str">
            <v>良好</v>
          </cell>
        </row>
        <row r="21">
          <cell r="B21" t="str">
            <v>丽水市吴越机械制造有限公司</v>
          </cell>
          <cell r="C21" t="str">
            <v>叶凌霄</v>
          </cell>
          <cell r="D21">
            <v>1524.2</v>
          </cell>
          <cell r="E21">
            <v>63</v>
          </cell>
          <cell r="F21">
            <v>27</v>
          </cell>
          <cell r="G21">
            <v>90</v>
          </cell>
          <cell r="H21">
            <v>2400</v>
          </cell>
          <cell r="I21">
            <v>2400</v>
          </cell>
          <cell r="J21" t="str">
            <v>优秀</v>
          </cell>
        </row>
        <row r="22">
          <cell r="B22" t="str">
            <v>丽水市国大阀门有限公司</v>
          </cell>
          <cell r="C22" t="str">
            <v>王诗情</v>
          </cell>
          <cell r="D22">
            <v>2733.6</v>
          </cell>
          <cell r="E22">
            <v>60</v>
          </cell>
          <cell r="F22">
            <v>26</v>
          </cell>
          <cell r="G22">
            <v>86</v>
          </cell>
          <cell r="H22">
            <v>1800</v>
          </cell>
          <cell r="I22">
            <v>1800</v>
          </cell>
          <cell r="J22" t="str">
            <v>良好</v>
          </cell>
        </row>
        <row r="23">
          <cell r="B23" t="str">
            <v>丽水市风光汽车部件有限公司</v>
          </cell>
          <cell r="C23" t="str">
            <v>陈正花</v>
          </cell>
          <cell r="D23">
            <v>937.1</v>
          </cell>
          <cell r="E23">
            <v>55</v>
          </cell>
          <cell r="F23">
            <v>24</v>
          </cell>
          <cell r="G23">
            <v>79</v>
          </cell>
          <cell r="H23" t="str">
            <v>1200</v>
          </cell>
          <cell r="I23" t="str">
            <v>1200</v>
          </cell>
          <cell r="J23" t="str">
            <v>合格</v>
          </cell>
        </row>
        <row r="24">
          <cell r="B24" t="str">
            <v>浙江华冠硅业科技有限公司</v>
          </cell>
          <cell r="C24" t="str">
            <v>朱影华</v>
          </cell>
          <cell r="D24">
            <v>2394.464</v>
          </cell>
          <cell r="E24">
            <v>60</v>
          </cell>
          <cell r="F24">
            <v>27</v>
          </cell>
          <cell r="G24">
            <v>87</v>
          </cell>
          <cell r="H24">
            <v>1800</v>
          </cell>
          <cell r="I24">
            <v>1800</v>
          </cell>
          <cell r="J24" t="str">
            <v>良好</v>
          </cell>
        </row>
        <row r="25">
          <cell r="B25" t="str">
            <v>丽水市居艺新型建筑材料有限公司</v>
          </cell>
          <cell r="C25" t="str">
            <v>陈正花</v>
          </cell>
          <cell r="D25">
            <v>405.9</v>
          </cell>
          <cell r="E25">
            <v>55</v>
          </cell>
          <cell r="F25">
            <v>24</v>
          </cell>
          <cell r="G25">
            <v>79</v>
          </cell>
          <cell r="H25" t="str">
            <v>1200</v>
          </cell>
          <cell r="I25" t="str">
            <v>1200</v>
          </cell>
          <cell r="J25" t="str">
            <v>合格</v>
          </cell>
        </row>
        <row r="26">
          <cell r="B26" t="str">
            <v>丽水昌盛塑胶材料有限公司</v>
          </cell>
          <cell r="C26" t="str">
            <v>叶于毅</v>
          </cell>
          <cell r="D26">
            <v>502.861</v>
          </cell>
          <cell r="E26">
            <v>55</v>
          </cell>
          <cell r="F26">
            <v>24</v>
          </cell>
          <cell r="G26">
            <v>79</v>
          </cell>
          <cell r="H26" t="str">
            <v>1200</v>
          </cell>
          <cell r="I26" t="str">
            <v>1200</v>
          </cell>
          <cell r="J26" t="str">
            <v>合格</v>
          </cell>
        </row>
        <row r="27">
          <cell r="B27" t="str">
            <v>丽水市华林日用品有限公司</v>
          </cell>
          <cell r="C27" t="str">
            <v>叶晓云</v>
          </cell>
          <cell r="D27">
            <v>392.229</v>
          </cell>
          <cell r="E27">
            <v>57</v>
          </cell>
          <cell r="F27">
            <v>24</v>
          </cell>
          <cell r="G27">
            <v>81</v>
          </cell>
          <cell r="H27">
            <v>1800</v>
          </cell>
          <cell r="I27">
            <v>1800</v>
          </cell>
          <cell r="J27" t="str">
            <v>良好</v>
          </cell>
        </row>
        <row r="28">
          <cell r="B28" t="str">
            <v>丽水市康利包装材料厂（普通合伙）</v>
          </cell>
          <cell r="C28" t="str">
            <v>王靖博</v>
          </cell>
          <cell r="D28">
            <v>102.8</v>
          </cell>
          <cell r="E28">
            <v>53</v>
          </cell>
          <cell r="F28">
            <v>23</v>
          </cell>
          <cell r="G28">
            <v>76</v>
          </cell>
          <cell r="H28" t="str">
            <v>1200</v>
          </cell>
          <cell r="I28" t="str">
            <v>1200</v>
          </cell>
          <cell r="J28" t="str">
            <v>合格</v>
          </cell>
        </row>
        <row r="29">
          <cell r="B29" t="str">
            <v>丽水市蓝海环保设备厂</v>
          </cell>
          <cell r="C29" t="str">
            <v>孙慧君</v>
          </cell>
          <cell r="D29">
            <v>18</v>
          </cell>
          <cell r="E29">
            <v>55</v>
          </cell>
          <cell r="F29">
            <v>24</v>
          </cell>
          <cell r="G29">
            <v>79</v>
          </cell>
          <cell r="H29" t="str">
            <v>1200</v>
          </cell>
          <cell r="I29">
            <v>600</v>
          </cell>
          <cell r="J29" t="str">
            <v>合格</v>
          </cell>
        </row>
        <row r="30">
          <cell r="B30" t="str">
            <v>丽水市日峰实业有限公司</v>
          </cell>
          <cell r="C30" t="str">
            <v>陈明君</v>
          </cell>
          <cell r="D30">
            <v>439.734</v>
          </cell>
          <cell r="E30">
            <v>56</v>
          </cell>
          <cell r="F30">
            <v>24</v>
          </cell>
          <cell r="G30">
            <v>80</v>
          </cell>
          <cell r="H30">
            <v>1800</v>
          </cell>
          <cell r="I30">
            <v>1800</v>
          </cell>
          <cell r="J30" t="str">
            <v>良好</v>
          </cell>
        </row>
        <row r="31">
          <cell r="B31" t="str">
            <v>丽水市辰远轴承制造有限公司</v>
          </cell>
          <cell r="C31" t="str">
            <v>黄河芬</v>
          </cell>
          <cell r="D31">
            <v>957.9</v>
          </cell>
          <cell r="E31">
            <v>63</v>
          </cell>
          <cell r="F31">
            <v>27</v>
          </cell>
          <cell r="G31">
            <v>90</v>
          </cell>
          <cell r="H31">
            <v>2400</v>
          </cell>
          <cell r="I31">
            <v>2400</v>
          </cell>
          <cell r="J31" t="str">
            <v>优秀</v>
          </cell>
        </row>
        <row r="32">
          <cell r="B32" t="str">
            <v>丽水市龙腾轴承有限公司</v>
          </cell>
          <cell r="C32" t="str">
            <v>叶勇庆</v>
          </cell>
          <cell r="D32">
            <v>545.7</v>
          </cell>
          <cell r="E32">
            <v>53</v>
          </cell>
          <cell r="F32">
            <v>23</v>
          </cell>
          <cell r="G32">
            <v>76</v>
          </cell>
          <cell r="H32" t="str">
            <v>1200</v>
          </cell>
          <cell r="I32" t="str">
            <v>1200</v>
          </cell>
          <cell r="J32" t="str">
            <v>合格</v>
          </cell>
        </row>
        <row r="33">
          <cell r="B33" t="str">
            <v>丽水汇升包装有限公司</v>
          </cell>
          <cell r="C33" t="str">
            <v>谢微</v>
          </cell>
          <cell r="D33">
            <v>577.3</v>
          </cell>
          <cell r="E33">
            <v>55</v>
          </cell>
          <cell r="F33">
            <v>24</v>
          </cell>
          <cell r="G33">
            <v>79</v>
          </cell>
          <cell r="H33" t="str">
            <v>1200</v>
          </cell>
          <cell r="I33" t="str">
            <v>1200</v>
          </cell>
          <cell r="J33" t="str">
            <v>合格</v>
          </cell>
        </row>
        <row r="34">
          <cell r="B34" t="str">
            <v>浙江宏腾成套设备有限公司</v>
          </cell>
          <cell r="C34" t="str">
            <v>赵丽娟</v>
          </cell>
          <cell r="D34">
            <v>134.035</v>
          </cell>
          <cell r="E34">
            <v>53</v>
          </cell>
          <cell r="F34">
            <v>23</v>
          </cell>
          <cell r="G34">
            <v>76</v>
          </cell>
          <cell r="H34" t="str">
            <v>1200</v>
          </cell>
          <cell r="I34" t="str">
            <v>1200</v>
          </cell>
          <cell r="J34" t="str">
            <v>合格</v>
          </cell>
        </row>
        <row r="35">
          <cell r="B35" t="str">
            <v>浙江百斯特美发器材有限公司</v>
          </cell>
          <cell r="C35" t="str">
            <v>方春晓</v>
          </cell>
          <cell r="D35">
            <v>994.834</v>
          </cell>
          <cell r="E35">
            <v>63</v>
          </cell>
          <cell r="F35">
            <v>27</v>
          </cell>
          <cell r="G35">
            <v>90</v>
          </cell>
          <cell r="H35">
            <v>2400</v>
          </cell>
          <cell r="I35">
            <v>2400</v>
          </cell>
          <cell r="J35" t="str">
            <v>优秀</v>
          </cell>
        </row>
        <row r="36">
          <cell r="B36" t="str">
            <v>丽水市名盛模具制造有限公司</v>
          </cell>
          <cell r="C36" t="str">
            <v>朱芬芳</v>
          </cell>
          <cell r="D36">
            <v>143.3</v>
          </cell>
          <cell r="E36">
            <v>55</v>
          </cell>
          <cell r="F36">
            <v>24</v>
          </cell>
          <cell r="G36">
            <v>79</v>
          </cell>
          <cell r="H36" t="str">
            <v>1200</v>
          </cell>
          <cell r="I36" t="str">
            <v>1200</v>
          </cell>
          <cell r="J36" t="str">
            <v>合格</v>
          </cell>
        </row>
        <row r="37">
          <cell r="B37" t="str">
            <v>丽水市鼎龙轴承有限公司</v>
          </cell>
          <cell r="C37" t="str">
            <v>张扬</v>
          </cell>
          <cell r="D37">
            <v>564.2</v>
          </cell>
          <cell r="E37">
            <v>57</v>
          </cell>
          <cell r="F37">
            <v>24</v>
          </cell>
          <cell r="G37">
            <v>81</v>
          </cell>
          <cell r="H37">
            <v>1800</v>
          </cell>
          <cell r="I37">
            <v>1800</v>
          </cell>
          <cell r="J37" t="str">
            <v>良好</v>
          </cell>
        </row>
        <row r="38">
          <cell r="B38" t="str">
            <v>丽水市城南长荣塑料制品有限公司</v>
          </cell>
          <cell r="C38" t="str">
            <v>李惠琴</v>
          </cell>
          <cell r="D38">
            <v>168.1</v>
          </cell>
          <cell r="E38">
            <v>56</v>
          </cell>
          <cell r="F38">
            <v>24</v>
          </cell>
          <cell r="G38">
            <v>80</v>
          </cell>
          <cell r="H38">
            <v>1800</v>
          </cell>
          <cell r="I38">
            <v>1800</v>
          </cell>
          <cell r="J38" t="str">
            <v>良好</v>
          </cell>
        </row>
        <row r="39">
          <cell r="B39" t="str">
            <v>丽水启达轴承制造有限公司</v>
          </cell>
          <cell r="C39" t="str">
            <v>潘芳婷</v>
          </cell>
          <cell r="D39">
            <v>484.798</v>
          </cell>
          <cell r="E39">
            <v>57</v>
          </cell>
          <cell r="F39">
            <v>24</v>
          </cell>
          <cell r="G39">
            <v>81</v>
          </cell>
          <cell r="H39">
            <v>1800</v>
          </cell>
          <cell r="I39">
            <v>1800</v>
          </cell>
          <cell r="J39" t="str">
            <v>良好</v>
          </cell>
        </row>
        <row r="40">
          <cell r="B40" t="str">
            <v>丽水市中轴精密制造有限公司</v>
          </cell>
          <cell r="C40" t="str">
            <v>黄巧莹</v>
          </cell>
          <cell r="D40">
            <v>347.823</v>
          </cell>
          <cell r="E40">
            <v>57</v>
          </cell>
          <cell r="F40">
            <v>24</v>
          </cell>
          <cell r="G40">
            <v>81</v>
          </cell>
          <cell r="H40">
            <v>1800</v>
          </cell>
          <cell r="I40">
            <v>1800</v>
          </cell>
          <cell r="J40" t="str">
            <v>良好</v>
          </cell>
        </row>
        <row r="41">
          <cell r="B41" t="str">
            <v>浙江锦昌精工制造有限公司</v>
          </cell>
          <cell r="C41" t="str">
            <v>张扬</v>
          </cell>
          <cell r="D41">
            <v>173.1</v>
          </cell>
          <cell r="E41">
            <v>56</v>
          </cell>
          <cell r="F41">
            <v>24</v>
          </cell>
          <cell r="G41">
            <v>80</v>
          </cell>
          <cell r="H41">
            <v>1800</v>
          </cell>
          <cell r="I41">
            <v>1800</v>
          </cell>
          <cell r="J41" t="str">
            <v>良好</v>
          </cell>
        </row>
        <row r="42">
          <cell r="B42" t="str">
            <v>丽水鑫昇轴承有限公司</v>
          </cell>
          <cell r="C42" t="str">
            <v>王美香</v>
          </cell>
          <cell r="D42">
            <v>405.2</v>
          </cell>
          <cell r="E42">
            <v>54</v>
          </cell>
          <cell r="F42">
            <v>25</v>
          </cell>
          <cell r="G42">
            <v>79</v>
          </cell>
          <cell r="H42" t="str">
            <v>1200</v>
          </cell>
          <cell r="I42" t="str">
            <v>1200</v>
          </cell>
          <cell r="J42" t="str">
            <v>合格</v>
          </cell>
        </row>
        <row r="43">
          <cell r="B43" t="str">
            <v>浙江质诚轴承有限公司</v>
          </cell>
          <cell r="C43" t="str">
            <v>叶静云</v>
          </cell>
          <cell r="D43">
            <v>1209.55</v>
          </cell>
          <cell r="E43">
            <v>60</v>
          </cell>
          <cell r="F43">
            <v>26</v>
          </cell>
          <cell r="G43">
            <v>86</v>
          </cell>
          <cell r="H43">
            <v>1800</v>
          </cell>
          <cell r="I43">
            <v>1800</v>
          </cell>
          <cell r="J43" t="str">
            <v>良好</v>
          </cell>
        </row>
        <row r="44">
          <cell r="B44" t="str">
            <v>浙江优力新材料有限公司</v>
          </cell>
          <cell r="C44" t="str">
            <v>蔡乐</v>
          </cell>
          <cell r="D44">
            <v>436.804</v>
          </cell>
          <cell r="E44">
            <v>59</v>
          </cell>
          <cell r="F44">
            <v>25</v>
          </cell>
          <cell r="G44">
            <v>84</v>
          </cell>
          <cell r="H44">
            <v>1800</v>
          </cell>
          <cell r="I44">
            <v>1800</v>
          </cell>
          <cell r="J44" t="str">
            <v>良好</v>
          </cell>
        </row>
        <row r="45">
          <cell r="B45" t="str">
            <v>丽水市力胜汽车用品销售有限公司</v>
          </cell>
          <cell r="C45" t="str">
            <v>翁莺</v>
          </cell>
          <cell r="D45">
            <v>296.572</v>
          </cell>
          <cell r="E45">
            <v>56</v>
          </cell>
          <cell r="F45">
            <v>24</v>
          </cell>
          <cell r="G45">
            <v>80</v>
          </cell>
          <cell r="H45">
            <v>1800</v>
          </cell>
          <cell r="I45">
            <v>1800</v>
          </cell>
          <cell r="J45" t="str">
            <v>良好</v>
          </cell>
        </row>
        <row r="46">
          <cell r="B46" t="str">
            <v>丽水市品承铝艺有限公司</v>
          </cell>
          <cell r="C46" t="str">
            <v>项晨晨</v>
          </cell>
          <cell r="D46">
            <v>161.666</v>
          </cell>
          <cell r="E46">
            <v>57</v>
          </cell>
          <cell r="F46">
            <v>23</v>
          </cell>
          <cell r="G46">
            <v>80</v>
          </cell>
          <cell r="H46">
            <v>1800</v>
          </cell>
          <cell r="I46">
            <v>1800</v>
          </cell>
          <cell r="J46" t="str">
            <v>良好</v>
          </cell>
        </row>
        <row r="47">
          <cell r="B47" t="str">
            <v>丽水富特环保锅炉有限公司</v>
          </cell>
          <cell r="C47" t="str">
            <v>杨雅芳</v>
          </cell>
          <cell r="D47">
            <v>85.415</v>
          </cell>
          <cell r="E47">
            <v>58</v>
          </cell>
          <cell r="F47">
            <v>22</v>
          </cell>
          <cell r="G47">
            <v>80</v>
          </cell>
          <cell r="H47">
            <v>1800</v>
          </cell>
          <cell r="I47">
            <v>1800</v>
          </cell>
          <cell r="J47" t="str">
            <v>良好</v>
          </cell>
        </row>
        <row r="48">
          <cell r="B48" t="str">
            <v>丽水锆诚医疗器械有限公司</v>
          </cell>
          <cell r="C48" t="str">
            <v>林泉泉</v>
          </cell>
          <cell r="D48">
            <v>148.9</v>
          </cell>
          <cell r="E48">
            <v>56</v>
          </cell>
          <cell r="F48">
            <v>24</v>
          </cell>
          <cell r="G48">
            <v>80</v>
          </cell>
          <cell r="H48">
            <v>1800</v>
          </cell>
          <cell r="I48">
            <v>1800</v>
          </cell>
          <cell r="J48" t="str">
            <v>良好</v>
          </cell>
        </row>
        <row r="49">
          <cell r="B49" t="str">
            <v>丽水市宝科电器有限公司</v>
          </cell>
          <cell r="C49" t="str">
            <v>周爱霞</v>
          </cell>
          <cell r="D49">
            <v>64</v>
          </cell>
          <cell r="E49">
            <v>53</v>
          </cell>
          <cell r="F49">
            <v>23</v>
          </cell>
          <cell r="G49">
            <v>76</v>
          </cell>
          <cell r="H49" t="str">
            <v>1200</v>
          </cell>
          <cell r="I49">
            <v>300</v>
          </cell>
          <cell r="J49" t="str">
            <v>合格</v>
          </cell>
        </row>
        <row r="50">
          <cell r="B50" t="str">
            <v>丽水市欧德爵家居移门有限公司</v>
          </cell>
          <cell r="C50" t="str">
            <v>潘小贞</v>
          </cell>
          <cell r="D50">
            <v>558.4</v>
          </cell>
          <cell r="E50">
            <v>57</v>
          </cell>
          <cell r="F50">
            <v>23</v>
          </cell>
          <cell r="G50">
            <v>80</v>
          </cell>
          <cell r="H50">
            <v>1800</v>
          </cell>
          <cell r="I50">
            <v>1800</v>
          </cell>
          <cell r="J50" t="str">
            <v>良好</v>
          </cell>
        </row>
        <row r="51">
          <cell r="B51" t="str">
            <v>丽水市胜龙轴承制造有限公司</v>
          </cell>
          <cell r="C51" t="str">
            <v>吕礼隆</v>
          </cell>
          <cell r="D51">
            <v>13.063</v>
          </cell>
          <cell r="E51">
            <v>50</v>
          </cell>
          <cell r="F51">
            <v>21</v>
          </cell>
          <cell r="G51">
            <v>71</v>
          </cell>
          <cell r="H51" t="str">
            <v>1200</v>
          </cell>
          <cell r="I51" t="str">
            <v>1200</v>
          </cell>
          <cell r="J51" t="str">
            <v>合格</v>
          </cell>
        </row>
        <row r="52">
          <cell r="B52" t="str">
            <v>丽水市弘益鞋材有限公司</v>
          </cell>
          <cell r="C52" t="str">
            <v>刘敏</v>
          </cell>
          <cell r="D52">
            <v>67</v>
          </cell>
          <cell r="E52">
            <v>53</v>
          </cell>
          <cell r="F52">
            <v>23</v>
          </cell>
          <cell r="G52">
            <v>76</v>
          </cell>
          <cell r="H52" t="str">
            <v>1200</v>
          </cell>
          <cell r="I52">
            <v>600</v>
          </cell>
          <cell r="J52" t="str">
            <v>合格</v>
          </cell>
        </row>
        <row r="53">
          <cell r="B53" t="str">
            <v>丽水市江云轴承制造有限公司</v>
          </cell>
          <cell r="C53" t="str">
            <v>陈麒文</v>
          </cell>
          <cell r="D53">
            <v>130.904</v>
          </cell>
          <cell r="E53">
            <v>55</v>
          </cell>
          <cell r="F53">
            <v>24</v>
          </cell>
          <cell r="G53">
            <v>79</v>
          </cell>
          <cell r="H53" t="str">
            <v>1200</v>
          </cell>
          <cell r="I53" t="str">
            <v>1200</v>
          </cell>
          <cell r="J53" t="str">
            <v>合格</v>
          </cell>
        </row>
        <row r="54">
          <cell r="B54" t="str">
            <v>丽水市世家眼镜配件有限公司</v>
          </cell>
          <cell r="C54" t="str">
            <v>罗思思</v>
          </cell>
          <cell r="D54">
            <v>599.1</v>
          </cell>
          <cell r="E54">
            <v>56</v>
          </cell>
          <cell r="F54">
            <v>24</v>
          </cell>
          <cell r="G54">
            <v>80</v>
          </cell>
          <cell r="H54">
            <v>1800</v>
          </cell>
          <cell r="I54">
            <v>1800</v>
          </cell>
          <cell r="J54" t="str">
            <v>良好</v>
          </cell>
        </row>
        <row r="55">
          <cell r="B55" t="str">
            <v>丽水市龙艺人设备有限公司</v>
          </cell>
          <cell r="C55" t="str">
            <v>王军香</v>
          </cell>
          <cell r="D55">
            <v>489.286</v>
          </cell>
          <cell r="E55">
            <v>56</v>
          </cell>
          <cell r="F55">
            <v>24</v>
          </cell>
          <cell r="G55">
            <v>80</v>
          </cell>
          <cell r="H55">
            <v>1800</v>
          </cell>
          <cell r="I55">
            <v>1800</v>
          </cell>
          <cell r="J55" t="str">
            <v>良好</v>
          </cell>
        </row>
        <row r="56">
          <cell r="B56" t="str">
            <v>丽水市允承服饰有限公司</v>
          </cell>
          <cell r="C56" t="str">
            <v>应凤梅</v>
          </cell>
          <cell r="D56">
            <v>1399.027</v>
          </cell>
          <cell r="E56">
            <v>56</v>
          </cell>
          <cell r="F56">
            <v>24</v>
          </cell>
          <cell r="G56">
            <v>80</v>
          </cell>
          <cell r="H56">
            <v>1800</v>
          </cell>
          <cell r="I56">
            <v>1800</v>
          </cell>
          <cell r="J56" t="str">
            <v>良好</v>
          </cell>
        </row>
        <row r="57">
          <cell r="B57" t="str">
            <v>丽水金思达文具制造有限公司</v>
          </cell>
          <cell r="C57" t="str">
            <v>陈施利</v>
          </cell>
          <cell r="D57">
            <v>992.742</v>
          </cell>
          <cell r="E57">
            <v>56</v>
          </cell>
          <cell r="F57">
            <v>24</v>
          </cell>
          <cell r="G57">
            <v>80</v>
          </cell>
          <cell r="H57">
            <v>1800</v>
          </cell>
          <cell r="I57">
            <v>1800</v>
          </cell>
          <cell r="J57" t="str">
            <v>良好</v>
          </cell>
        </row>
        <row r="58">
          <cell r="B58" t="str">
            <v>丽水市俊希轴承制造有限公司</v>
          </cell>
          <cell r="C58" t="str">
            <v>徐红梅</v>
          </cell>
          <cell r="D58">
            <v>602.027</v>
          </cell>
          <cell r="E58">
            <v>58</v>
          </cell>
          <cell r="F58">
            <v>25</v>
          </cell>
          <cell r="G58">
            <v>83</v>
          </cell>
          <cell r="H58">
            <v>1800</v>
          </cell>
          <cell r="I58">
            <v>1800</v>
          </cell>
          <cell r="J58" t="str">
            <v>良好</v>
          </cell>
        </row>
        <row r="59">
          <cell r="B59" t="str">
            <v>丽水市哲航轴承有限公司</v>
          </cell>
          <cell r="C59" t="str">
            <v>陈玲</v>
          </cell>
          <cell r="D59">
            <v>268.6</v>
          </cell>
          <cell r="E59">
            <v>56</v>
          </cell>
          <cell r="F59">
            <v>24</v>
          </cell>
          <cell r="G59">
            <v>80</v>
          </cell>
          <cell r="H59">
            <v>1800</v>
          </cell>
          <cell r="I59">
            <v>1800</v>
          </cell>
          <cell r="J59" t="str">
            <v>良好</v>
          </cell>
        </row>
        <row r="60">
          <cell r="B60" t="str">
            <v>丽水市驰洲皮塑有限公司</v>
          </cell>
          <cell r="C60" t="str">
            <v>曾燕茹</v>
          </cell>
          <cell r="D60">
            <v>1430.437</v>
          </cell>
          <cell r="E60">
            <v>60</v>
          </cell>
          <cell r="F60">
            <v>26</v>
          </cell>
          <cell r="G60">
            <v>86</v>
          </cell>
          <cell r="H60">
            <v>1800</v>
          </cell>
          <cell r="I60">
            <v>1800</v>
          </cell>
          <cell r="J60" t="str">
            <v>良好</v>
          </cell>
        </row>
        <row r="61">
          <cell r="B61" t="str">
            <v>丽水市鑫地轴承有限公司</v>
          </cell>
          <cell r="C61" t="str">
            <v>林毓波</v>
          </cell>
          <cell r="D61">
            <v>327.3</v>
          </cell>
          <cell r="E61">
            <v>66</v>
          </cell>
          <cell r="F61">
            <v>24</v>
          </cell>
          <cell r="G61">
            <v>90</v>
          </cell>
          <cell r="H61">
            <v>2400</v>
          </cell>
          <cell r="I61">
            <v>2400</v>
          </cell>
          <cell r="J61" t="str">
            <v>优秀</v>
          </cell>
        </row>
        <row r="62">
          <cell r="B62" t="str">
            <v>浙江双宇汽车配件有限公司</v>
          </cell>
          <cell r="C62" t="str">
            <v>徐鹤素</v>
          </cell>
          <cell r="D62">
            <v>714.3</v>
          </cell>
          <cell r="E62">
            <v>57</v>
          </cell>
          <cell r="F62">
            <v>24</v>
          </cell>
          <cell r="G62">
            <v>81</v>
          </cell>
          <cell r="H62">
            <v>1800</v>
          </cell>
          <cell r="I62">
            <v>450</v>
          </cell>
          <cell r="J62" t="str">
            <v>良好</v>
          </cell>
        </row>
        <row r="63">
          <cell r="B63" t="str">
            <v>浙江美星实业有限公司</v>
          </cell>
          <cell r="C63" t="str">
            <v>徐鹤素</v>
          </cell>
          <cell r="D63">
            <v>827.1</v>
          </cell>
          <cell r="E63">
            <v>57</v>
          </cell>
          <cell r="F63">
            <v>24</v>
          </cell>
          <cell r="G63">
            <v>81</v>
          </cell>
          <cell r="H63">
            <v>1800</v>
          </cell>
          <cell r="I63">
            <v>450</v>
          </cell>
          <cell r="J63" t="str">
            <v>良好</v>
          </cell>
        </row>
        <row r="64">
          <cell r="B64" t="str">
            <v>浙江金博睿精密机械有限公司</v>
          </cell>
          <cell r="C64" t="str">
            <v>留玲晓</v>
          </cell>
          <cell r="D64">
            <v>2983</v>
          </cell>
          <cell r="E64">
            <v>60</v>
          </cell>
          <cell r="F64">
            <v>27</v>
          </cell>
          <cell r="G64">
            <v>87</v>
          </cell>
          <cell r="H64">
            <v>1800</v>
          </cell>
          <cell r="I64">
            <v>2300</v>
          </cell>
          <cell r="J64" t="str">
            <v>良好</v>
          </cell>
        </row>
        <row r="65">
          <cell r="B65" t="str">
            <v>丽水金裕新材料有限公司</v>
          </cell>
          <cell r="C65" t="str">
            <v>曹露红</v>
          </cell>
          <cell r="D65">
            <v>2300.658</v>
          </cell>
          <cell r="E65">
            <v>60</v>
          </cell>
          <cell r="F65">
            <v>26</v>
          </cell>
          <cell r="G65">
            <v>86</v>
          </cell>
          <cell r="H65">
            <v>1800</v>
          </cell>
          <cell r="I65">
            <v>1750</v>
          </cell>
          <cell r="J65" t="str">
            <v>良好</v>
          </cell>
        </row>
        <row r="66">
          <cell r="B66" t="str">
            <v>丽水市丽安钢化玻璃有限公司</v>
          </cell>
          <cell r="C66" t="str">
            <v>吴佳静</v>
          </cell>
          <cell r="D66">
            <v>1622.1</v>
          </cell>
          <cell r="E66">
            <v>58</v>
          </cell>
          <cell r="F66">
            <v>25</v>
          </cell>
          <cell r="G66">
            <v>83</v>
          </cell>
          <cell r="H66">
            <v>1800</v>
          </cell>
          <cell r="I66">
            <v>1750</v>
          </cell>
          <cell r="J66" t="str">
            <v>良好</v>
          </cell>
        </row>
        <row r="67">
          <cell r="B67" t="str">
            <v>丽水市登马包装材料有限公司</v>
          </cell>
          <cell r="C67" t="str">
            <v>朱冬平</v>
          </cell>
          <cell r="D67">
            <v>256.897</v>
          </cell>
          <cell r="E67">
            <v>57</v>
          </cell>
          <cell r="F67">
            <v>24</v>
          </cell>
          <cell r="G67">
            <v>81</v>
          </cell>
          <cell r="H67">
            <v>1800</v>
          </cell>
          <cell r="I67">
            <v>1400</v>
          </cell>
          <cell r="J67" t="str">
            <v>良好</v>
          </cell>
        </row>
        <row r="68">
          <cell r="B68" t="str">
            <v>浙江欧祥钢材有限公司</v>
          </cell>
          <cell r="C68" t="str">
            <v>邹潇逸</v>
          </cell>
          <cell r="D68">
            <v>2307.521</v>
          </cell>
          <cell r="E68">
            <v>58</v>
          </cell>
          <cell r="F68">
            <v>25</v>
          </cell>
          <cell r="G68">
            <v>83</v>
          </cell>
          <cell r="H68">
            <v>1800</v>
          </cell>
          <cell r="I68">
            <v>1400</v>
          </cell>
          <cell r="J68" t="str">
            <v>良好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8"/>
  <sheetViews>
    <sheetView tabSelected="1" workbookViewId="0">
      <selection activeCell="A2" sqref="A2:A6"/>
    </sheetView>
  </sheetViews>
  <sheetFormatPr defaultColWidth="9" defaultRowHeight="13.5" outlineLevelCol="4"/>
  <cols>
    <col min="1" max="1" width="5.125" customWidth="1"/>
    <col min="2" max="2" width="29.625" customWidth="1"/>
    <col min="3" max="3" width="9" style="1"/>
    <col min="4" max="5" width="11" style="1" customWidth="1"/>
  </cols>
  <sheetData>
    <row r="1" ht="28.5" customHeight="1" spans="1:5">
      <c r="A1" s="2" t="s">
        <v>0</v>
      </c>
      <c r="B1" s="2"/>
      <c r="C1" s="2"/>
      <c r="D1" s="2"/>
      <c r="E1" s="2"/>
    </row>
    <row r="2" customHeight="1" spans="1:5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</row>
    <row r="3" spans="1:5">
      <c r="A3" s="3"/>
      <c r="B3" s="3"/>
      <c r="C3" s="3"/>
      <c r="D3" s="5"/>
      <c r="E3" s="5"/>
    </row>
    <row r="4" spans="1:5">
      <c r="A4" s="3"/>
      <c r="B4" s="3"/>
      <c r="C4" s="3"/>
      <c r="D4" s="5"/>
      <c r="E4" s="5"/>
    </row>
    <row r="5" spans="1:5">
      <c r="A5" s="3"/>
      <c r="B5" s="3"/>
      <c r="C5" s="3"/>
      <c r="D5" s="5"/>
      <c r="E5" s="5"/>
    </row>
    <row r="6" spans="1:5">
      <c r="A6" s="3"/>
      <c r="B6" s="3"/>
      <c r="C6" s="3"/>
      <c r="D6" s="5"/>
      <c r="E6" s="5"/>
    </row>
    <row r="7" spans="1:5">
      <c r="A7" s="6">
        <v>1</v>
      </c>
      <c r="B7" s="7" t="s">
        <v>6</v>
      </c>
      <c r="C7" s="8" t="s">
        <v>7</v>
      </c>
      <c r="D7" s="5" t="str">
        <f>VLOOKUP(B7,[1]年度考核表格!$B:$J,9,0)</f>
        <v>良好</v>
      </c>
      <c r="E7" s="5"/>
    </row>
    <row r="8" spans="1:5">
      <c r="A8" s="6">
        <v>2</v>
      </c>
      <c r="B8" s="7" t="s">
        <v>8</v>
      </c>
      <c r="C8" s="5" t="s">
        <v>9</v>
      </c>
      <c r="D8" s="5" t="str">
        <f>VLOOKUP(B8,[1]年度考核表格!$B:$J,9,0)</f>
        <v>良好</v>
      </c>
      <c r="E8" s="9"/>
    </row>
    <row r="9" spans="1:5">
      <c r="A9" s="6">
        <v>3</v>
      </c>
      <c r="B9" s="7" t="s">
        <v>10</v>
      </c>
      <c r="C9" s="5" t="s">
        <v>11</v>
      </c>
      <c r="D9" s="5" t="str">
        <f>VLOOKUP(B9,[1]年度考核表格!$B:$J,9,0)</f>
        <v>良好</v>
      </c>
      <c r="E9" s="5"/>
    </row>
    <row r="10" spans="1:5">
      <c r="A10" s="6">
        <v>4</v>
      </c>
      <c r="B10" s="7" t="s">
        <v>12</v>
      </c>
      <c r="C10" s="8" t="s">
        <v>13</v>
      </c>
      <c r="D10" s="5" t="str">
        <f>VLOOKUP(B10,[1]年度考核表格!$B:$J,9,0)</f>
        <v>良好</v>
      </c>
      <c r="E10" s="5"/>
    </row>
    <row r="11" spans="1:5">
      <c r="A11" s="6">
        <v>5</v>
      </c>
      <c r="B11" s="7" t="s">
        <v>14</v>
      </c>
      <c r="C11" s="4" t="s">
        <v>15</v>
      </c>
      <c r="D11" s="5" t="str">
        <f>VLOOKUP(B11,[1]年度考核表格!$B:$J,9,0)</f>
        <v>良好</v>
      </c>
      <c r="E11" s="5"/>
    </row>
    <row r="12" spans="1:5">
      <c r="A12" s="6">
        <v>6</v>
      </c>
      <c r="B12" s="7" t="s">
        <v>16</v>
      </c>
      <c r="C12" s="5" t="s">
        <v>17</v>
      </c>
      <c r="D12" s="5" t="str">
        <f>VLOOKUP(B12,[1]年度考核表格!$B:$J,9,0)</f>
        <v>良好</v>
      </c>
      <c r="E12" s="5"/>
    </row>
    <row r="13" spans="1:5">
      <c r="A13" s="6">
        <v>7</v>
      </c>
      <c r="B13" s="7" t="s">
        <v>18</v>
      </c>
      <c r="C13" s="5" t="s">
        <v>19</v>
      </c>
      <c r="D13" s="5" t="str">
        <f>VLOOKUP(B13,[1]年度考核表格!$B:$J,9,0)</f>
        <v>合格</v>
      </c>
      <c r="E13" s="5"/>
    </row>
    <row r="14" spans="1:5">
      <c r="A14" s="6">
        <v>8</v>
      </c>
      <c r="B14" s="7" t="s">
        <v>20</v>
      </c>
      <c r="C14" s="5" t="s">
        <v>21</v>
      </c>
      <c r="D14" s="5" t="str">
        <f>VLOOKUP(B14,[1]年度考核表格!$B:$J,9,0)</f>
        <v>良好</v>
      </c>
      <c r="E14" s="5"/>
    </row>
    <row r="15" spans="1:5">
      <c r="A15" s="6">
        <v>9</v>
      </c>
      <c r="B15" s="10" t="s">
        <v>22</v>
      </c>
      <c r="C15" s="5" t="s">
        <v>23</v>
      </c>
      <c r="D15" s="5" t="str">
        <f>VLOOKUP(B15,[1]年度考核表格!$B:$J,9,0)</f>
        <v>良好</v>
      </c>
      <c r="E15" s="5"/>
    </row>
    <row r="16" spans="1:5">
      <c r="A16" s="6">
        <v>10</v>
      </c>
      <c r="B16" s="7" t="s">
        <v>24</v>
      </c>
      <c r="C16" s="5" t="s">
        <v>25</v>
      </c>
      <c r="D16" s="5" t="str">
        <f>VLOOKUP(B16,[1]年度考核表格!$B:$J,9,0)</f>
        <v>优秀</v>
      </c>
      <c r="E16" s="5"/>
    </row>
    <row r="17" spans="1:5">
      <c r="A17" s="6">
        <v>11</v>
      </c>
      <c r="B17" s="7" t="s">
        <v>26</v>
      </c>
      <c r="C17" s="5" t="s">
        <v>27</v>
      </c>
      <c r="D17" s="5" t="str">
        <f>VLOOKUP(B17,[1]年度考核表格!$B:$J,9,0)</f>
        <v>良好</v>
      </c>
      <c r="E17" s="5"/>
    </row>
    <row r="18" spans="1:5">
      <c r="A18" s="6">
        <v>12</v>
      </c>
      <c r="B18" s="7" t="s">
        <v>28</v>
      </c>
      <c r="C18" s="5" t="s">
        <v>29</v>
      </c>
      <c r="D18" s="5" t="str">
        <f>VLOOKUP(B18,[1]年度考核表格!$B:$J,9,0)</f>
        <v>优秀</v>
      </c>
      <c r="E18" s="5"/>
    </row>
    <row r="19" spans="1:5">
      <c r="A19" s="6">
        <v>13</v>
      </c>
      <c r="B19" s="7" t="s">
        <v>30</v>
      </c>
      <c r="C19" s="5" t="s">
        <v>31</v>
      </c>
      <c r="D19" s="5" t="str">
        <f>VLOOKUP(B19,[1]年度考核表格!$B:$J,9,0)</f>
        <v>良好</v>
      </c>
      <c r="E19" s="5"/>
    </row>
    <row r="20" spans="1:5">
      <c r="A20" s="6">
        <v>14</v>
      </c>
      <c r="B20" s="7" t="s">
        <v>32</v>
      </c>
      <c r="C20" s="5" t="s">
        <v>33</v>
      </c>
      <c r="D20" s="5" t="str">
        <f>VLOOKUP(B20,[1]年度考核表格!$B:$J,9,0)</f>
        <v>良好</v>
      </c>
      <c r="E20" s="5"/>
    </row>
    <row r="21" spans="1:5">
      <c r="A21" s="6">
        <v>15</v>
      </c>
      <c r="B21" s="7" t="s">
        <v>34</v>
      </c>
      <c r="C21" s="5" t="s">
        <v>35</v>
      </c>
      <c r="D21" s="5" t="str">
        <f>VLOOKUP(B21,[1]年度考核表格!$B:$J,9,0)</f>
        <v>优秀</v>
      </c>
      <c r="E21" s="5"/>
    </row>
    <row r="22" spans="1:5">
      <c r="A22" s="6">
        <v>16</v>
      </c>
      <c r="B22" s="7" t="s">
        <v>36</v>
      </c>
      <c r="C22" s="5" t="s">
        <v>37</v>
      </c>
      <c r="D22" s="5" t="str">
        <f>VLOOKUP(B22,[1]年度考核表格!$B:$J,9,0)</f>
        <v>良好</v>
      </c>
      <c r="E22" s="5"/>
    </row>
    <row r="23" spans="1:5">
      <c r="A23" s="6">
        <v>17</v>
      </c>
      <c r="B23" s="7" t="s">
        <v>38</v>
      </c>
      <c r="C23" s="5" t="s">
        <v>23</v>
      </c>
      <c r="D23" s="5" t="str">
        <f>VLOOKUP(B23,[1]年度考核表格!$B:$J,9,0)</f>
        <v>合格</v>
      </c>
      <c r="E23" s="5"/>
    </row>
    <row r="24" spans="1:5">
      <c r="A24" s="6">
        <v>18</v>
      </c>
      <c r="B24" s="10" t="s">
        <v>39</v>
      </c>
      <c r="C24" s="5" t="s">
        <v>40</v>
      </c>
      <c r="D24" s="5" t="str">
        <f>VLOOKUP(B24,[1]年度考核表格!$B:$J,9,0)</f>
        <v>良好</v>
      </c>
      <c r="E24" s="9"/>
    </row>
    <row r="25" spans="1:5">
      <c r="A25" s="6">
        <v>19</v>
      </c>
      <c r="B25" s="7" t="s">
        <v>41</v>
      </c>
      <c r="C25" s="5" t="s">
        <v>23</v>
      </c>
      <c r="D25" s="5" t="str">
        <f>VLOOKUP(B25,[1]年度考核表格!$B:$J,9,0)</f>
        <v>合格</v>
      </c>
      <c r="E25" s="5"/>
    </row>
    <row r="26" spans="1:5">
      <c r="A26" s="6">
        <v>20</v>
      </c>
      <c r="B26" s="10" t="s">
        <v>42</v>
      </c>
      <c r="C26" s="11" t="s">
        <v>43</v>
      </c>
      <c r="D26" s="5" t="str">
        <f>VLOOKUP(B26,[1]年度考核表格!$B:$J,9,0)</f>
        <v>合格</v>
      </c>
      <c r="E26" s="5"/>
    </row>
    <row r="27" spans="1:5">
      <c r="A27" s="6">
        <v>21</v>
      </c>
      <c r="B27" s="7" t="s">
        <v>44</v>
      </c>
      <c r="C27" s="5" t="s">
        <v>45</v>
      </c>
      <c r="D27" s="5" t="str">
        <f>VLOOKUP(B27,[1]年度考核表格!$B:$J,9,0)</f>
        <v>良好</v>
      </c>
      <c r="E27" s="5"/>
    </row>
    <row r="28" spans="1:5">
      <c r="A28" s="6">
        <v>22</v>
      </c>
      <c r="B28" s="7" t="s">
        <v>46</v>
      </c>
      <c r="C28" s="5" t="s">
        <v>47</v>
      </c>
      <c r="D28" s="5" t="str">
        <f>VLOOKUP(B28,[1]年度考核表格!$B:$J,9,0)</f>
        <v>合格</v>
      </c>
      <c r="E28" s="5"/>
    </row>
    <row r="29" spans="1:5">
      <c r="A29" s="6">
        <v>23</v>
      </c>
      <c r="B29" s="7" t="s">
        <v>48</v>
      </c>
      <c r="C29" s="5" t="s">
        <v>49</v>
      </c>
      <c r="D29" s="5" t="str">
        <f>VLOOKUP(B29,[1]年度考核表格!$B:$J,9,0)</f>
        <v>合格</v>
      </c>
      <c r="E29" s="5"/>
    </row>
    <row r="30" spans="1:5">
      <c r="A30" s="6">
        <v>24</v>
      </c>
      <c r="B30" s="7" t="s">
        <v>50</v>
      </c>
      <c r="C30" s="5" t="s">
        <v>51</v>
      </c>
      <c r="D30" s="5" t="str">
        <f>VLOOKUP(B30,[1]年度考核表格!$B:$J,9,0)</f>
        <v>良好</v>
      </c>
      <c r="E30" s="5"/>
    </row>
    <row r="31" spans="1:5">
      <c r="A31" s="6">
        <v>25</v>
      </c>
      <c r="B31" s="7" t="s">
        <v>52</v>
      </c>
      <c r="C31" s="5" t="s">
        <v>53</v>
      </c>
      <c r="D31" s="5" t="str">
        <f>VLOOKUP(B31,[1]年度考核表格!$B:$J,9,0)</f>
        <v>优秀</v>
      </c>
      <c r="E31" s="5"/>
    </row>
    <row r="32" spans="1:5">
      <c r="A32" s="6">
        <v>26</v>
      </c>
      <c r="B32" s="7" t="s">
        <v>54</v>
      </c>
      <c r="C32" s="5" t="s">
        <v>55</v>
      </c>
      <c r="D32" s="5" t="str">
        <f>VLOOKUP(B32,[1]年度考核表格!$B:$J,9,0)</f>
        <v>合格</v>
      </c>
      <c r="E32" s="5"/>
    </row>
    <row r="33" spans="1:5">
      <c r="A33" s="6">
        <v>27</v>
      </c>
      <c r="B33" s="7" t="s">
        <v>56</v>
      </c>
      <c r="C33" s="11" t="s">
        <v>57</v>
      </c>
      <c r="D33" s="5" t="str">
        <f>VLOOKUP(B33,[1]年度考核表格!$B:$J,9,0)</f>
        <v>合格</v>
      </c>
      <c r="E33" s="5"/>
    </row>
    <row r="34" spans="1:5">
      <c r="A34" s="6">
        <v>28</v>
      </c>
      <c r="B34" s="7" t="s">
        <v>58</v>
      </c>
      <c r="C34" s="5" t="s">
        <v>59</v>
      </c>
      <c r="D34" s="5" t="str">
        <f>VLOOKUP(B34,[1]年度考核表格!$B:$J,9,0)</f>
        <v>合格</v>
      </c>
      <c r="E34" s="5"/>
    </row>
    <row r="35" spans="1:5">
      <c r="A35" s="6">
        <v>29</v>
      </c>
      <c r="B35" s="7" t="s">
        <v>60</v>
      </c>
      <c r="C35" s="5" t="s">
        <v>61</v>
      </c>
      <c r="D35" s="5" t="str">
        <f>VLOOKUP(B35,[1]年度考核表格!$B:$J,9,0)</f>
        <v>优秀</v>
      </c>
      <c r="E35" s="5"/>
    </row>
    <row r="36" spans="1:5">
      <c r="A36" s="6">
        <v>30</v>
      </c>
      <c r="B36" s="7" t="s">
        <v>62</v>
      </c>
      <c r="C36" s="5" t="s">
        <v>63</v>
      </c>
      <c r="D36" s="5" t="str">
        <f>VLOOKUP(B36,[1]年度考核表格!$B:$J,9,0)</f>
        <v>合格</v>
      </c>
      <c r="E36" s="5"/>
    </row>
    <row r="37" spans="1:5">
      <c r="A37" s="6">
        <v>31</v>
      </c>
      <c r="B37" s="10" t="s">
        <v>64</v>
      </c>
      <c r="C37" s="11" t="s">
        <v>65</v>
      </c>
      <c r="D37" s="5" t="str">
        <f>VLOOKUP(B37,[1]年度考核表格!$B:$J,9,0)</f>
        <v>良好</v>
      </c>
      <c r="E37" s="5"/>
    </row>
    <row r="38" spans="1:5">
      <c r="A38" s="6">
        <v>32</v>
      </c>
      <c r="B38" s="7" t="s">
        <v>66</v>
      </c>
      <c r="C38" s="5" t="s">
        <v>67</v>
      </c>
      <c r="D38" s="5" t="str">
        <f>VLOOKUP(B38,[1]年度考核表格!$B:$J,9,0)</f>
        <v>良好</v>
      </c>
      <c r="E38" s="5"/>
    </row>
    <row r="39" spans="1:5">
      <c r="A39" s="6">
        <v>33</v>
      </c>
      <c r="B39" s="7" t="s">
        <v>68</v>
      </c>
      <c r="C39" s="5" t="s">
        <v>69</v>
      </c>
      <c r="D39" s="5" t="str">
        <f>VLOOKUP(B39,[1]年度考核表格!$B:$J,9,0)</f>
        <v>良好</v>
      </c>
      <c r="E39" s="5"/>
    </row>
    <row r="40" spans="1:5">
      <c r="A40" s="6">
        <v>34</v>
      </c>
      <c r="B40" s="7" t="s">
        <v>70</v>
      </c>
      <c r="C40" s="5" t="s">
        <v>71</v>
      </c>
      <c r="D40" s="5" t="str">
        <f>VLOOKUP(B40,[1]年度考核表格!$B:$J,9,0)</f>
        <v>良好</v>
      </c>
      <c r="E40" s="5"/>
    </row>
    <row r="41" spans="1:5">
      <c r="A41" s="6">
        <v>35</v>
      </c>
      <c r="B41" s="7" t="s">
        <v>72</v>
      </c>
      <c r="C41" s="11" t="s">
        <v>65</v>
      </c>
      <c r="D41" s="5" t="str">
        <f>VLOOKUP(B41,[1]年度考核表格!$B:$J,9,0)</f>
        <v>良好</v>
      </c>
      <c r="E41" s="5"/>
    </row>
    <row r="42" spans="1:5">
      <c r="A42" s="6">
        <v>36</v>
      </c>
      <c r="B42" s="7" t="s">
        <v>73</v>
      </c>
      <c r="C42" s="5" t="s">
        <v>74</v>
      </c>
      <c r="D42" s="5" t="str">
        <f>VLOOKUP(B42,[1]年度考核表格!$B:$J,9,0)</f>
        <v>合格</v>
      </c>
      <c r="E42" s="5"/>
    </row>
    <row r="43" spans="1:5">
      <c r="A43" s="6">
        <v>37</v>
      </c>
      <c r="B43" s="10" t="s">
        <v>75</v>
      </c>
      <c r="C43" s="5" t="s">
        <v>76</v>
      </c>
      <c r="D43" s="5" t="str">
        <f>VLOOKUP(B43,[1]年度考核表格!$B:$J,9,0)</f>
        <v>良好</v>
      </c>
      <c r="E43" s="5"/>
    </row>
    <row r="44" spans="1:5">
      <c r="A44" s="6">
        <v>38</v>
      </c>
      <c r="B44" s="7" t="s">
        <v>77</v>
      </c>
      <c r="C44" s="5" t="s">
        <v>78</v>
      </c>
      <c r="D44" s="5" t="str">
        <f>VLOOKUP(B44,[1]年度考核表格!$B:$J,9,0)</f>
        <v>良好</v>
      </c>
      <c r="E44" s="5"/>
    </row>
    <row r="45" spans="1:5">
      <c r="A45" s="6">
        <v>39</v>
      </c>
      <c r="B45" s="7" t="s">
        <v>79</v>
      </c>
      <c r="C45" s="5" t="s">
        <v>80</v>
      </c>
      <c r="D45" s="5" t="str">
        <f>VLOOKUP(B45,[1]年度考核表格!$B:$J,9,0)</f>
        <v>良好</v>
      </c>
      <c r="E45" s="5"/>
    </row>
    <row r="46" spans="1:5">
      <c r="A46" s="6">
        <v>40</v>
      </c>
      <c r="B46" s="7" t="s">
        <v>81</v>
      </c>
      <c r="C46" s="5" t="s">
        <v>82</v>
      </c>
      <c r="D46" s="5" t="str">
        <f>VLOOKUP(B46,[1]年度考核表格!$B:$J,9,0)</f>
        <v>良好</v>
      </c>
      <c r="E46" s="5"/>
    </row>
    <row r="47" spans="1:5">
      <c r="A47" s="6">
        <v>41</v>
      </c>
      <c r="B47" s="7" t="s">
        <v>83</v>
      </c>
      <c r="C47" s="5" t="s">
        <v>84</v>
      </c>
      <c r="D47" s="5" t="str">
        <f>VLOOKUP(B47,[1]年度考核表格!$B:$J,9,0)</f>
        <v>良好</v>
      </c>
      <c r="E47" s="5"/>
    </row>
    <row r="48" spans="1:5">
      <c r="A48" s="6">
        <v>42</v>
      </c>
      <c r="B48" s="10" t="s">
        <v>85</v>
      </c>
      <c r="C48" s="5" t="s">
        <v>86</v>
      </c>
      <c r="D48" s="5" t="str">
        <f>VLOOKUP(B48,[1]年度考核表格!$B:$J,9,0)</f>
        <v>良好</v>
      </c>
      <c r="E48" s="5"/>
    </row>
    <row r="49" spans="1:5">
      <c r="A49" s="6">
        <v>43</v>
      </c>
      <c r="B49" s="10" t="s">
        <v>87</v>
      </c>
      <c r="C49" s="5" t="s">
        <v>88</v>
      </c>
      <c r="D49" s="5" t="str">
        <f>VLOOKUP(B49,[1]年度考核表格!$B:$J,9,0)</f>
        <v>合格</v>
      </c>
      <c r="E49" s="5"/>
    </row>
    <row r="50" spans="1:5">
      <c r="A50" s="6">
        <v>44</v>
      </c>
      <c r="B50" s="7" t="s">
        <v>89</v>
      </c>
      <c r="C50" s="5" t="s">
        <v>90</v>
      </c>
      <c r="D50" s="5" t="str">
        <f>VLOOKUP(B50,[1]年度考核表格!$B:$J,9,0)</f>
        <v>良好</v>
      </c>
      <c r="E50" s="5"/>
    </row>
    <row r="51" spans="1:5">
      <c r="A51" s="6">
        <v>45</v>
      </c>
      <c r="B51" s="7" t="s">
        <v>91</v>
      </c>
      <c r="C51" s="8" t="s">
        <v>92</v>
      </c>
      <c r="D51" s="5" t="str">
        <f>VLOOKUP(B51,[1]年度考核表格!$B:$J,9,0)</f>
        <v>合格</v>
      </c>
      <c r="E51" s="9"/>
    </row>
    <row r="52" spans="1:5">
      <c r="A52" s="6">
        <v>46</v>
      </c>
      <c r="B52" s="10" t="s">
        <v>93</v>
      </c>
      <c r="C52" s="5" t="s">
        <v>94</v>
      </c>
      <c r="D52" s="5" t="str">
        <f>VLOOKUP(B52,[1]年度考核表格!$B:$J,9,0)</f>
        <v>合格</v>
      </c>
      <c r="E52" s="5"/>
    </row>
    <row r="53" spans="1:5">
      <c r="A53" s="6">
        <v>47</v>
      </c>
      <c r="B53" s="7" t="s">
        <v>95</v>
      </c>
      <c r="C53" s="5" t="s">
        <v>9</v>
      </c>
      <c r="D53" s="5" t="str">
        <f>VLOOKUP(B53,[1]年度考核表格!$B:$J,9,0)</f>
        <v>合格</v>
      </c>
      <c r="E53" s="5"/>
    </row>
    <row r="54" spans="1:5">
      <c r="A54" s="6">
        <v>48</v>
      </c>
      <c r="B54" s="7" t="s">
        <v>96</v>
      </c>
      <c r="C54" s="5" t="s">
        <v>97</v>
      </c>
      <c r="D54" s="5" t="str">
        <f>VLOOKUP(B54,[1]年度考核表格!$B:$J,9,0)</f>
        <v>良好</v>
      </c>
      <c r="E54" s="5"/>
    </row>
    <row r="55" spans="1:5">
      <c r="A55" s="6">
        <v>49</v>
      </c>
      <c r="B55" s="7" t="s">
        <v>98</v>
      </c>
      <c r="C55" s="8" t="s">
        <v>13</v>
      </c>
      <c r="D55" s="5" t="str">
        <f>VLOOKUP(B55,[1]年度考核表格!$B:$J,9,0)</f>
        <v>良好</v>
      </c>
      <c r="E55" s="5"/>
    </row>
    <row r="56" spans="1:5">
      <c r="A56" s="6">
        <v>50</v>
      </c>
      <c r="B56" s="10" t="s">
        <v>99</v>
      </c>
      <c r="C56" s="5" t="s">
        <v>100</v>
      </c>
      <c r="D56" s="5" t="str">
        <f>VLOOKUP(B56,[1]年度考核表格!$B:$J,9,0)</f>
        <v>良好</v>
      </c>
      <c r="E56" s="5"/>
    </row>
    <row r="57" spans="1:5">
      <c r="A57" s="6">
        <v>51</v>
      </c>
      <c r="B57" s="10" t="s">
        <v>101</v>
      </c>
      <c r="C57" s="5" t="s">
        <v>102</v>
      </c>
      <c r="D57" s="5" t="str">
        <f>VLOOKUP(B57,[1]年度考核表格!$B:$J,9,0)</f>
        <v>良好</v>
      </c>
      <c r="E57" s="5"/>
    </row>
    <row r="58" spans="1:5">
      <c r="A58" s="6">
        <v>52</v>
      </c>
      <c r="B58" s="10" t="s">
        <v>103</v>
      </c>
      <c r="C58" s="5" t="s">
        <v>104</v>
      </c>
      <c r="D58" s="5" t="str">
        <f>VLOOKUP(B58,[1]年度考核表格!$B:$J,9,0)</f>
        <v>良好</v>
      </c>
      <c r="E58" s="5"/>
    </row>
    <row r="59" spans="1:5">
      <c r="A59" s="6">
        <v>53</v>
      </c>
      <c r="B59" s="10" t="s">
        <v>105</v>
      </c>
      <c r="C59" s="5" t="s">
        <v>106</v>
      </c>
      <c r="D59" s="5" t="str">
        <f>VLOOKUP(B59,[1]年度考核表格!$B:$J,9,0)</f>
        <v>良好</v>
      </c>
      <c r="E59" s="5"/>
    </row>
    <row r="60" spans="1:5">
      <c r="A60" s="6">
        <v>54</v>
      </c>
      <c r="B60" s="7" t="s">
        <v>107</v>
      </c>
      <c r="C60" s="5" t="s">
        <v>108</v>
      </c>
      <c r="D60" s="5" t="str">
        <f>VLOOKUP(B60,[1]年度考核表格!$B:$J,9,0)</f>
        <v>良好</v>
      </c>
      <c r="E60" s="5"/>
    </row>
    <row r="61" spans="1:5">
      <c r="A61" s="6">
        <v>55</v>
      </c>
      <c r="B61" s="7" t="s">
        <v>109</v>
      </c>
      <c r="C61" s="5" t="s">
        <v>110</v>
      </c>
      <c r="D61" s="5" t="str">
        <f>VLOOKUP(B61,[1]年度考核表格!$B:$J,9,0)</f>
        <v>优秀</v>
      </c>
      <c r="E61" s="5"/>
    </row>
    <row r="62" spans="1:5">
      <c r="A62" s="6">
        <v>56</v>
      </c>
      <c r="B62" s="12" t="s">
        <v>111</v>
      </c>
      <c r="C62" s="5" t="s">
        <v>112</v>
      </c>
      <c r="D62" s="5" t="str">
        <f>VLOOKUP(B62,[1]年度考核表格!$B:$J,9,0)</f>
        <v>良好</v>
      </c>
      <c r="E62" s="5"/>
    </row>
    <row r="63" spans="1:5">
      <c r="A63" s="6">
        <v>57</v>
      </c>
      <c r="B63" s="12" t="s">
        <v>113</v>
      </c>
      <c r="C63" s="5" t="s">
        <v>112</v>
      </c>
      <c r="D63" s="5" t="str">
        <f>VLOOKUP(B63,[1]年度考核表格!$B:$J,9,0)</f>
        <v>良好</v>
      </c>
      <c r="E63" s="5"/>
    </row>
    <row r="64" spans="1:5">
      <c r="A64" s="6">
        <v>58</v>
      </c>
      <c r="B64" s="13" t="s">
        <v>114</v>
      </c>
      <c r="C64" s="11" t="s">
        <v>115</v>
      </c>
      <c r="D64" s="5" t="str">
        <f>VLOOKUP(B64,[1]年度考核表格!$B:$J,9,0)</f>
        <v>良好</v>
      </c>
      <c r="E64" s="5"/>
    </row>
    <row r="65" spans="1:5">
      <c r="A65" s="6">
        <v>59</v>
      </c>
      <c r="B65" s="10" t="s">
        <v>116</v>
      </c>
      <c r="C65" s="11" t="s">
        <v>117</v>
      </c>
      <c r="D65" s="5" t="str">
        <f>VLOOKUP(B65,[1]年度考核表格!$B:$J,9,0)</f>
        <v>良好</v>
      </c>
      <c r="E65" s="5"/>
    </row>
    <row r="66" spans="1:5">
      <c r="A66" s="6">
        <v>60</v>
      </c>
      <c r="B66" s="7" t="s">
        <v>118</v>
      </c>
      <c r="C66" s="11" t="s">
        <v>119</v>
      </c>
      <c r="D66" s="5" t="str">
        <f>VLOOKUP(B66,[1]年度考核表格!$B:$J,9,0)</f>
        <v>良好</v>
      </c>
      <c r="E66" s="5"/>
    </row>
    <row r="67" spans="1:5">
      <c r="A67" s="6">
        <v>61</v>
      </c>
      <c r="B67" s="7" t="s">
        <v>120</v>
      </c>
      <c r="C67" s="8" t="s">
        <v>121</v>
      </c>
      <c r="D67" s="5" t="str">
        <f>VLOOKUP(B67,[1]年度考核表格!$B:$J,9,0)</f>
        <v>良好</v>
      </c>
      <c r="E67" s="5"/>
    </row>
    <row r="68" spans="1:5">
      <c r="A68" s="6">
        <v>62</v>
      </c>
      <c r="B68" s="7" t="s">
        <v>122</v>
      </c>
      <c r="C68" s="11" t="s">
        <v>123</v>
      </c>
      <c r="D68" s="5" t="str">
        <f>VLOOKUP(B68,[1]年度考核表格!$B:$J,9,0)</f>
        <v>良好</v>
      </c>
      <c r="E68" s="5"/>
    </row>
  </sheetData>
  <sortState ref="B7:E63">
    <sortCondition ref="D7:D63" customList="优秀,良好,合格,不合格"/>
  </sortState>
  <mergeCells count="6">
    <mergeCell ref="A1:E1"/>
    <mergeCell ref="A2:A6"/>
    <mergeCell ref="B2:B6"/>
    <mergeCell ref="C2:C6"/>
    <mergeCell ref="D2:D6"/>
    <mergeCell ref="E2:E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年度考核表格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张琳玲</dc:creator>
  <cp:lastModifiedBy>名字不能为空</cp:lastModifiedBy>
  <dcterms:created xsi:type="dcterms:W3CDTF">2020-12-01T01:28:00Z</dcterms:created>
  <dcterms:modified xsi:type="dcterms:W3CDTF">2023-02-20T09:02:57Z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